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magdala/Documents/2021_GRIEG/korpus/"/>
    </mc:Choice>
  </mc:AlternateContent>
  <xr:revisionPtr revIDLastSave="0" documentId="8_{325F1132-829E-7946-B753-3B562E47EAF8}" xr6:coauthVersionLast="47" xr6:coauthVersionMax="47" xr10:uidLastSave="{00000000-0000-0000-0000-000000000000}"/>
  <bookViews>
    <workbookView xWindow="780" yWindow="500" windowWidth="24380" windowHeight="14700" tabRatio="861" xr2:uid="{00000000-000D-0000-FFFF-FFFF00000000}"/>
  </bookViews>
  <sheets>
    <sheet name="Summary" sheetId="1" r:id="rId1"/>
    <sheet name="Controls_Norwegian" sheetId="2" r:id="rId2"/>
    <sheet name="Instructed_learners_T1" sheetId="3" r:id="rId3"/>
    <sheet name="Instructed_learners_T2" sheetId="4" r:id="rId4"/>
    <sheet name="Instructed_learners_T3" sheetId="5" r:id="rId5"/>
    <sheet name="Naturalistic_learners" sheetId="6" r:id="rId6"/>
    <sheet name="Pilot" sheetId="7" r:id="rId7"/>
  </sheets>
  <definedNames>
    <definedName name="Controls_Norwegian" localSheetId="1" hidden="1">Controls_Norwegian!$A$1:$F$119</definedName>
    <definedName name="Instructed_learners_T1" localSheetId="2" hidden="1">Instructed_learners_T1!$A$1:$F$222</definedName>
    <definedName name="Instructed_learners_T1" localSheetId="0" hidden="1">Summary!#REF!</definedName>
    <definedName name="query__2" localSheetId="3" hidden="1">Instructed_learners_T2!$A$1:$F$171</definedName>
    <definedName name="query__3" localSheetId="4" hidden="1">Instructed_learners_T3!$A$1:$F$139</definedName>
    <definedName name="query__4" localSheetId="5" hidden="1">Naturalistic_learners!$A$1:$F$332</definedName>
    <definedName name="query__5" localSheetId="6" hidden="1">Pilot!$A$1:$F$96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N8" i="1" s="1"/>
  <c r="K8" i="1"/>
  <c r="E3" i="1"/>
  <c r="E4" i="1"/>
  <c r="E5" i="1"/>
  <c r="E6" i="1"/>
  <c r="E7" i="1"/>
  <c r="E2" i="1"/>
  <c r="F3" i="1"/>
  <c r="F4" i="1"/>
  <c r="F5" i="1"/>
  <c r="F6" i="1"/>
  <c r="F7" i="1"/>
  <c r="F2" i="1"/>
  <c r="G3" i="1"/>
  <c r="G4" i="1"/>
  <c r="G5" i="1"/>
  <c r="G6" i="1"/>
  <c r="G7" i="1"/>
  <c r="G2" i="1"/>
  <c r="I8" i="1"/>
  <c r="C2" i="1"/>
  <c r="C7" i="1"/>
  <c r="D7" i="1" s="1"/>
  <c r="B7" i="1"/>
  <c r="C6" i="1"/>
  <c r="D6" i="1" s="1"/>
  <c r="B6" i="1"/>
  <c r="C5" i="1"/>
  <c r="D5" i="1" s="1"/>
  <c r="B5" i="1"/>
  <c r="C4" i="1"/>
  <c r="D4" i="1" s="1"/>
  <c r="B4" i="1"/>
  <c r="C3" i="1"/>
  <c r="D3" i="1" s="1"/>
  <c r="B3" i="1"/>
  <c r="O8" i="1" l="1"/>
  <c r="H3" i="1"/>
  <c r="H6" i="1"/>
  <c r="H7" i="1"/>
  <c r="H2" i="1"/>
  <c r="H5" i="1"/>
  <c r="C8" i="1"/>
  <c r="D8" i="1" s="1"/>
  <c r="H4" i="1"/>
  <c r="D2" i="1"/>
  <c r="B2" i="1"/>
  <c r="B8" i="1" s="1"/>
  <c r="P8" i="1" l="1"/>
  <c r="H8" i="1"/>
  <c r="Q8" i="1" l="1"/>
  <c r="R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ufi\Downloads\Controls_Norwegian.iqy" keepAlive="1" name="Controls_Norwegian" type="5" refreshedVersion="6" minRefreshableVersion="3" saveData="1">
    <dbPr connection="Provider=Microsoft.Office.List.OLEDB.2.0;Data Source=&quot;&quot;;ApplicationName=Excel;Version=12.0.0.0" command="&lt;LIST&gt;&lt;VIEWGUID&gt;E1D3DD96-7796-41B5-B25B-1D591E268FCA&lt;/VIEWGUID&gt;&lt;LISTNAME&gt;5ae0e1f8-ba7b-4c2d-870d-19f7c4bca2d0&lt;/LISTNAME&gt;&lt;LISTWEB&gt;https://uam.sharepoint.com/sites/SpeechcorpusLnNorADIMCLIMAD2/_vti_bin&lt;/LISTWEB&gt;&lt;LISTSUBWEB&gt;&lt;/LISTSUBWEB&gt;&lt;ROOTFOLDER&gt;/sites/SpeechcorpusLnNorADIMCLIMAD2/Shared%20Documents/General/FINAL%5fCorpus%5fpart%201/Controls%5fNorwegian&lt;/ROOTFOLDER&gt;&lt;/LIST&gt;" commandType="5"/>
  </connection>
  <connection id="2" xr16:uid="{00000000-0015-0000-FFFF-FFFF01000000}" odcFile="C:\Users\sufi\Downloads\Instructed_learners_T1.iqy" keepAlive="1" name="Instructed_learners_T1" type="5" refreshedVersion="6" minRefreshableVersion="3" saveData="1">
    <dbPr connection="Provider=Microsoft.Office.List.OLEDB.2.0;Data Source=&quot;&quot;;ApplicationName=Excel;Version=12.0.0.0" command="&lt;LIST&gt;&lt;VIEWGUID&gt;E1D3DD96-7796-41B5-B25B-1D591E268FCA&lt;/VIEWGUID&gt;&lt;LISTNAME&gt;5ae0e1f8-ba7b-4c2d-870d-19f7c4bca2d0&lt;/LISTNAME&gt;&lt;LISTWEB&gt;https://uam.sharepoint.com/sites/SpeechcorpusLnNorADIMCLIMAD2/_vti_bin&lt;/LISTWEB&gt;&lt;LISTSUBWEB&gt;&lt;/LISTSUBWEB&gt;&lt;ROOTFOLDER&gt;/sites/SpeechcorpusLnNorADIMCLIMAD2/Shared%20Documents/General/FINAL%5fCorpus%5fpart%201/Instructed%5flearners%5fT1&lt;/ROOTFOLDER&gt;&lt;/LIST&gt;" commandType="5"/>
  </connection>
  <connection id="3" xr16:uid="{00000000-0015-0000-FFFF-FFFF02000000}" odcFile="C:\Users\sufi\Downloads\query (2).iqy" keepAlive="1" name="query (2)" type="5" refreshedVersion="6" minRefreshableVersion="3" saveData="1">
    <dbPr connection="Provider=Microsoft.Office.List.OLEDB.2.0;Data Source=&quot;&quot;;ApplicationName=Excel;Version=12.0.0.0" command="&lt;LIST&gt;&lt;VIEWGUID&gt;E1D3DD96-7796-41B5-B25B-1D591E268FCA&lt;/VIEWGUID&gt;&lt;LISTNAME&gt;5ae0e1f8-ba7b-4c2d-870d-19f7c4bca2d0&lt;/LISTNAME&gt;&lt;LISTWEB&gt;https://uam.sharepoint.com/sites/SpeechcorpusLnNorADIMCLIMAD2/_vti_bin&lt;/LISTWEB&gt;&lt;LISTSUBWEB&gt;&lt;/LISTSUBWEB&gt;&lt;ROOTFOLDER&gt;/sites/SpeechcorpusLnNorADIMCLIMAD2/Shared%20Documents/General/FINAL%5fCorpus%5fpart%201/Instructed%5flearners%5fT2&lt;/ROOTFOLDER&gt;&lt;/LIST&gt;" commandType="5"/>
  </connection>
  <connection id="4" xr16:uid="{00000000-0015-0000-FFFF-FFFF03000000}" odcFile="C:\Users\sufi\Downloads\query (3).iqy" keepAlive="1" name="query (3)" type="5" refreshedVersion="6" minRefreshableVersion="3" saveData="1">
    <dbPr connection="Provider=Microsoft.Office.List.OLEDB.2.0;Data Source=&quot;&quot;;ApplicationName=Excel;Version=12.0.0.0" command="&lt;LIST&gt;&lt;VIEWGUID&gt;E1D3DD96-7796-41B5-B25B-1D591E268FCA&lt;/VIEWGUID&gt;&lt;LISTNAME&gt;5ae0e1f8-ba7b-4c2d-870d-19f7c4bca2d0&lt;/LISTNAME&gt;&lt;LISTWEB&gt;https://uam.sharepoint.com/sites/SpeechcorpusLnNorADIMCLIMAD2/_vti_bin&lt;/LISTWEB&gt;&lt;LISTSUBWEB&gt;&lt;/LISTSUBWEB&gt;&lt;ROOTFOLDER&gt;/sites/SpeechcorpusLnNorADIMCLIMAD2/Shared%20Documents/General/FINAL%5fCorpus%5fpart%201/Instructed%5flearners%5fT3&lt;/ROOTFOLDER&gt;&lt;/LIST&gt;" commandType="5"/>
  </connection>
  <connection id="5" xr16:uid="{00000000-0015-0000-FFFF-FFFF04000000}" odcFile="C:\Users\sufi\Downloads\query (4).iqy" keepAlive="1" name="query (4)" type="5" refreshedVersion="6" minRefreshableVersion="3" saveData="1">
    <dbPr connection="Provider=Microsoft.Office.List.OLEDB.2.0;Data Source=&quot;&quot;;ApplicationName=Excel;Version=12.0.0.0" command="&lt;LIST&gt;&lt;VIEWGUID&gt;E1D3DD96-7796-41B5-B25B-1D591E268FCA&lt;/VIEWGUID&gt;&lt;LISTNAME&gt;5ae0e1f8-ba7b-4c2d-870d-19f7c4bca2d0&lt;/LISTNAME&gt;&lt;LISTWEB&gt;https://uam.sharepoint.com/sites/SpeechcorpusLnNorADIMCLIMAD2/_vti_bin&lt;/LISTWEB&gt;&lt;LISTSUBWEB&gt;&lt;/LISTSUBWEB&gt;&lt;ROOTFOLDER&gt;/sites/SpeechcorpusLnNorADIMCLIMAD2/Shared%20Documents/General/FINAL%5fCorpus%5fpart%201/Naturalistic%5flearners&lt;/ROOTFOLDER&gt;&lt;/LIST&gt;" commandType="5"/>
  </connection>
  <connection id="6" xr16:uid="{00000000-0015-0000-FFFF-FFFF05000000}" odcFile="C:\Users\sufi\Downloads\query (5).iqy" keepAlive="1" name="query (5)" type="5" refreshedVersion="6" minRefreshableVersion="3" saveData="1">
    <dbPr connection="Provider=Microsoft.Office.List.OLEDB.2.0;Data Source=&quot;&quot;;ApplicationName=Excel;Version=12.0.0.0" command="&lt;LIST&gt;&lt;VIEWGUID&gt;E1D3DD96-7796-41B5-B25B-1D591E268FCA&lt;/VIEWGUID&gt;&lt;LISTNAME&gt;5ae0e1f8-ba7b-4c2d-870d-19f7c4bca2d0&lt;/LISTNAME&gt;&lt;LISTWEB&gt;https://uam.sharepoint.com/sites/SpeechcorpusLnNorADIMCLIMAD2/_vti_bin&lt;/LISTWEB&gt;&lt;LISTSUBWEB&gt;&lt;/LISTSUBWEB&gt;&lt;ROOTFOLDER&gt;/sites/SpeechcorpusLnNorADIMCLIMAD2/Shared%20Documents/General/FINAL%5fCorpus%5fpart%201/Pilot&lt;/ROOTFOLDER&gt;&lt;/LIST&gt;" commandType="5"/>
  </connection>
</connections>
</file>

<file path=xl/sharedStrings.xml><?xml version="1.0" encoding="utf-8"?>
<sst xmlns="http://schemas.openxmlformats.org/spreadsheetml/2006/main" count="4347" uniqueCount="1107">
  <si>
    <t>Number of files</t>
  </si>
  <si>
    <t>Sum file size (B)</t>
  </si>
  <si>
    <t>Sum file size (GB)</t>
  </si>
  <si>
    <t>Sum audio (sec)</t>
  </si>
  <si>
    <t>Sum audio (hh:mm:ss)</t>
  </si>
  <si>
    <t>Corrected</t>
  </si>
  <si>
    <t>Python + wave (sec)</t>
  </si>
  <si>
    <t>Controls_Norwegian</t>
  </si>
  <si>
    <t>Instructed_learners_T1</t>
  </si>
  <si>
    <t>Instructed_learners_T2</t>
  </si>
  <si>
    <t>Instructed_learners_T3</t>
  </si>
  <si>
    <t>Naturalistic_learners</t>
  </si>
  <si>
    <t>Pilot</t>
  </si>
  <si>
    <t>hrs</t>
  </si>
  <si>
    <t>min</t>
  </si>
  <si>
    <t>sec</t>
  </si>
  <si>
    <t>milisec</t>
  </si>
  <si>
    <t>(hrs:min:sec:ms)</t>
  </si>
  <si>
    <t>SUMS</t>
  </si>
  <si>
    <t>C_GN5027AT_L3NO_SR.wav</t>
  </si>
  <si>
    <t>C_GN5027AT_L3NO_ST.wav</t>
  </si>
  <si>
    <t>C_GN5027AT_L3NO_TR.wav</t>
  </si>
  <si>
    <t>C_GN5027AT_L3NO_WR.wav</t>
  </si>
  <si>
    <t>C_LF5022AR_L3NO_SR.wav</t>
  </si>
  <si>
    <t>C_LF5022AR_L3NO_ST.wav</t>
  </si>
  <si>
    <t>C_LF5022AR_L3NO_TR.wav</t>
  </si>
  <si>
    <t>C_LF5022AR_L3NO_WR.wav</t>
  </si>
  <si>
    <t>C_UJ5022AR_L3NO_SR.wav</t>
  </si>
  <si>
    <t>C_UJ5022AR_L3NO_ST.wav</t>
  </si>
  <si>
    <t>C_UJ5022AR_L3NO_TR.wav</t>
  </si>
  <si>
    <t>C_UJ5022AR_L3NO_WR.wav</t>
  </si>
  <si>
    <t>C_WK5417OK_L3NO_ST.wav</t>
  </si>
  <si>
    <t>C_WK5417OK_L3NO_TR.wav</t>
  </si>
  <si>
    <t>C_WK5417OK_L3NO_WR.wav</t>
  </si>
  <si>
    <t>C_ZR6026ER_L3NO_SR.wav</t>
  </si>
  <si>
    <t>C_ZR6026ER_L3NO_ST.wav</t>
  </si>
  <si>
    <t>C_ZR6026ER_L3NO_TR.wav</t>
  </si>
  <si>
    <t>C_ZR6026ER_L3NO_WR.wav</t>
  </si>
  <si>
    <t>Nazwa</t>
  </si>
  <si>
    <t>Zmodyfikowane</t>
  </si>
  <si>
    <t>Zmodyfikowane przez</t>
  </si>
  <si>
    <t>Rozmiar pliku</t>
  </si>
  <si>
    <t>Typ elementu</t>
  </si>
  <si>
    <t>Ścieżka</t>
  </si>
  <si>
    <t>A_AA4513ER_L1NO_PD.wav</t>
  </si>
  <si>
    <t>Agnieszka Pludra</t>
  </si>
  <si>
    <t>Element</t>
  </si>
  <si>
    <t>sites/SpeechcorpusLnNorADIMCLIMAD2/Shared Documents/General/FINAL_Corpus_part 1/Controls_Norwegian</t>
  </si>
  <si>
    <t>A_AA4513ER_L1NO_SR1.wav</t>
  </si>
  <si>
    <t>A_AA4513ER_L1NO_SR2.wav</t>
  </si>
  <si>
    <t>A_AA4513ER_L1NO_SR3.wav</t>
  </si>
  <si>
    <t>A_AA4513ER_L1NO_TR1.wav</t>
  </si>
  <si>
    <t>A_AA4513ER_L1NO_TR2.wav</t>
  </si>
  <si>
    <t>A_AA4513ER_L1NO_WR.wav</t>
  </si>
  <si>
    <t>A_AA4513ER_L2EN_SR.wav</t>
  </si>
  <si>
    <t>A_AA4513ER_L2EN_TR.wav</t>
  </si>
  <si>
    <t>A_SF6323AR_L1NO_PD.wav</t>
  </si>
  <si>
    <t>A_SF6323AR_L1NO_SR1.wav</t>
  </si>
  <si>
    <t>A_SF6323AR_L1NO_SR2.wav</t>
  </si>
  <si>
    <t>A_SF6323AR_L1NO_SR3.wav</t>
  </si>
  <si>
    <t>A_SF6323AR_L1NO_SR4.wav</t>
  </si>
  <si>
    <t>A_SF6323AR_L1NO_SR5.wav</t>
  </si>
  <si>
    <t>A_SF6323AR_L1NO_TR1.wav</t>
  </si>
  <si>
    <t>A_SF6323AR_L1NO_TR2.wav</t>
  </si>
  <si>
    <t>A_SF6323AR_L2EN_SR.wav</t>
  </si>
  <si>
    <t>A_SF6323AR_L2EN_SR1.wav</t>
  </si>
  <si>
    <t>A_SV5804SA_L1NO_PD.wav</t>
  </si>
  <si>
    <t>A_SV5804SA_L1NO_SR1.wav</t>
  </si>
  <si>
    <t>A_SV5804SA_L1NO_SR2.wav</t>
  </si>
  <si>
    <t>A_SV5804SA_L1NO_TR1.wav</t>
  </si>
  <si>
    <t>A_SV5804SA_L1NO_TR2.wav</t>
  </si>
  <si>
    <t>A_SV5804SA_L1NO_TR3.wav</t>
  </si>
  <si>
    <t>A_SV5804SA_L2EN_SR.wav</t>
  </si>
  <si>
    <t>A_XY3712EL_L1NO_PD.wav</t>
  </si>
  <si>
    <t>A_XY3712EL_L1NO_SR1.wav</t>
  </si>
  <si>
    <t>A_XY3712EL_L1NO_SR3.wav</t>
  </si>
  <si>
    <t>A_XY3712EL_L1NO_SR4.wav</t>
  </si>
  <si>
    <t>A_XY3712EL_L1NO_TR1.wav</t>
  </si>
  <si>
    <t>A_XY3712EL_L1NO_TR2.wav</t>
  </si>
  <si>
    <t>A_XY3712EL_L2EN_SR1.wav</t>
  </si>
  <si>
    <t>A_XY3712EL_L2EN_SR2.WAV</t>
  </si>
  <si>
    <t>C_AL7113LI_L1NO_PD.wav</t>
  </si>
  <si>
    <t>C_AL7113LI_L1NO_SR1.wav</t>
  </si>
  <si>
    <t>C_AL7113LI_L1NO_SR2.wav</t>
  </si>
  <si>
    <t>C_AL7113LI_L1NO_TR1.wav</t>
  </si>
  <si>
    <t>C_AL7113LI_L1NO_TR2.wav</t>
  </si>
  <si>
    <t>C_AL7113LI_L1NO_WR.wav</t>
  </si>
  <si>
    <t>C_CZ5918OL_L1NO_PD.wav</t>
  </si>
  <si>
    <t>C_CZ5918OL_L1NO_SR1.wav</t>
  </si>
  <si>
    <t>C_CZ5918OL_L1NO_SR2.wav</t>
  </si>
  <si>
    <t>C_CZ5918OL_L1NO_SR3.wav</t>
  </si>
  <si>
    <t>C_CZ5918OL_L1NO_TR1.wav</t>
  </si>
  <si>
    <t>C_CZ5918OL_L1NO_TR2.wav</t>
  </si>
  <si>
    <t>C_CZ5918OL_L1NO_WR1.wav</t>
  </si>
  <si>
    <t>C_CZ5918OL_L1NO_WR2.wav</t>
  </si>
  <si>
    <t>C_EO6411FD_L1NO_PD.wav</t>
  </si>
  <si>
    <t>C_EO6411FD_L1NO_SR1.wav</t>
  </si>
  <si>
    <t>C_EO6411FD_L1NO_SR2.wav</t>
  </si>
  <si>
    <t>C_EO6411FD_L1NO_TR1.wav</t>
  </si>
  <si>
    <t>C_EO6411FD_L1NO_WR1.wav</t>
  </si>
  <si>
    <t>C_EO6411FD_L1NO_WR2.wav</t>
  </si>
  <si>
    <t>C_IL7006RT_L1NO_PD.wav</t>
  </si>
  <si>
    <t>C_IL7006RT_L1NO_SR1.wav</t>
  </si>
  <si>
    <t>C_IL7006RT_L1NO_SR2.wav</t>
  </si>
  <si>
    <t>C_IL7006RT_L1NO_TR1.wav</t>
  </si>
  <si>
    <t>C_IL7006RT_L1NO_WR1.wav</t>
  </si>
  <si>
    <t>C_IL7006RT_L1NO_WR2.wav</t>
  </si>
  <si>
    <t>C_KZ5617RI_L1NO_PD.wav</t>
  </si>
  <si>
    <t>C_KZ5617RI_L1NO_SR1.wav</t>
  </si>
  <si>
    <t>C_KZ5617RI_L1NO_SR2.wav</t>
  </si>
  <si>
    <t>C_KZ5617RI_L1NO_TR1.wav</t>
  </si>
  <si>
    <t>C_KZ5617RI_L1NO_WR1.wav</t>
  </si>
  <si>
    <t>C_KZ5617RI_L1NO_WR2.wav</t>
  </si>
  <si>
    <t>C_MG7221EB_L1NO_PD.wav</t>
  </si>
  <si>
    <t>C_MG7221EB_L1NO_SR1.wav</t>
  </si>
  <si>
    <t>C_MG7221EB_L1NO_SR2.wav</t>
  </si>
  <si>
    <t>C_MG7221EB_L1NO_TR1.wav</t>
  </si>
  <si>
    <t>C_MG7221EB_L1NO_WR1.wav</t>
  </si>
  <si>
    <t>C_MG7221EB_L1NO_WR2.wav</t>
  </si>
  <si>
    <t>C_MJ7330UB_L1NO_PD.wav</t>
  </si>
  <si>
    <t>C_MJ7330UB_L1NO_SR1.wav</t>
  </si>
  <si>
    <t>C_MJ7330UB_L1NO_SR2.wav</t>
  </si>
  <si>
    <t>C_MJ7330UB_L1NO_SR3.wav</t>
  </si>
  <si>
    <t>C_MJ7330UB_L1NO_TR1.wav</t>
  </si>
  <si>
    <t>C_MJ7330UB_L1NO_TR2.wav</t>
  </si>
  <si>
    <t>C_MJ7330UB_L1NO_WR1.wav</t>
  </si>
  <si>
    <t>C_MJ7330UB_L1NO_WR2.wav</t>
  </si>
  <si>
    <t>C_NJ6012AN_L1NO_PD.wav</t>
  </si>
  <si>
    <t>C_NJ6012AN_L1NO_SR1.wav</t>
  </si>
  <si>
    <t>C_NJ6012AN_L1NO_SR2.wav</t>
  </si>
  <si>
    <t>C_NJ6012AN_L1NO_TR1.wav</t>
  </si>
  <si>
    <t>C_NJ6012AN_L1NO_WR1.wav</t>
  </si>
  <si>
    <t>C_NJ6012AN_L1NO_WR2.wav</t>
  </si>
  <si>
    <t>C_PM7725PI_L1NO_PD.wav</t>
  </si>
  <si>
    <t>C_PM7725PI_L1NO_SR1.wav</t>
  </si>
  <si>
    <t>C_PM7725PI_L1NO_SR2.wav</t>
  </si>
  <si>
    <t>C_PM7725PI_L1NO_SR3.wav</t>
  </si>
  <si>
    <t>C_PM7725PI_L1NO_TR1.wav</t>
  </si>
  <si>
    <t>C_PM7725PI_L1NO_TR2.wav</t>
  </si>
  <si>
    <t>C_PM7725PI_L1NO_WR1.wav</t>
  </si>
  <si>
    <t>C_PM7725PI_L1NO_WR2.wav</t>
  </si>
  <si>
    <t>C_PR8021TE_L1NO_PD.wav</t>
  </si>
  <si>
    <t>C_PR8021TE_L1NO_SR1.wav</t>
  </si>
  <si>
    <t>C_PR8021TE_L1NO_SR2.wav</t>
  </si>
  <si>
    <t>C_PR8021TE_L1NO_SR3.wav</t>
  </si>
  <si>
    <t>C_PR8021TE_L1NO_TR1.wav</t>
  </si>
  <si>
    <t>C_PR8021TE_L1NO_TR2.wav</t>
  </si>
  <si>
    <t>C_PR8021TE_L1NO_WR1.wav</t>
  </si>
  <si>
    <t>C_PR8021TE_L1NO_WR2.wav</t>
  </si>
  <si>
    <t>C_UI6422ZB_L1NO_PD.wav</t>
  </si>
  <si>
    <t>C_UI6422ZB_L1NO_SR1.wav</t>
  </si>
  <si>
    <t>C_UI6422ZB_L1NO_SR2.wav</t>
  </si>
  <si>
    <t>C_UI6422ZB_L1NO_SR3.wav</t>
  </si>
  <si>
    <t>C_UI6422ZB_L1NO_TR1.wav</t>
  </si>
  <si>
    <t>C_UI6422ZB_L1NO_TR2.wav</t>
  </si>
  <si>
    <t>C_UI6422ZB_L1NO_WR1.wav</t>
  </si>
  <si>
    <t>C_UI6422ZB_L1NO_WR2.wav</t>
  </si>
  <si>
    <t>C_ZW6914ZM_L1NO_PD.wav</t>
  </si>
  <si>
    <t>C_ZW6914ZM_L1NO_SR1.wav</t>
  </si>
  <si>
    <t>C_ZW6914ZM_L1NO_SR2.wav</t>
  </si>
  <si>
    <t>C_ZW6914ZM_L1NO_SR3.wav</t>
  </si>
  <si>
    <t>C_ZW6914ZM_L1NO_TR1.wav</t>
  </si>
  <si>
    <t>C_ZW6914ZM_L1NO_TR2.wav</t>
  </si>
  <si>
    <t>C_ZW6914ZM_L1NO_WR1.wav</t>
  </si>
  <si>
    <t>C_ZW6914ZM_L1NO_WR2.wav</t>
  </si>
  <si>
    <t>C_AM7219AR_L1PL_SR_T1.wav</t>
  </si>
  <si>
    <t>sites/SpeechcorpusLnNorADIMCLIMAD2/Shared Documents/General/FINAL_Corpus_part 1/Instructed_learners_T1</t>
  </si>
  <si>
    <t>C_AM7219AR_L1PL_WR_T1.wav</t>
  </si>
  <si>
    <t>C_AM7219AR_L2EN_SR_T1.wav</t>
  </si>
  <si>
    <t>C_AM7219AR_L2EN_WR_T1.wav</t>
  </si>
  <si>
    <t>C_AM7219AR_L3NO_PD_T1.wav</t>
  </si>
  <si>
    <t>C_AM7219AR_L3NO_SR1_T1.wav</t>
  </si>
  <si>
    <t>C_AM7219AR_L3NO_SR2_T1.wav</t>
  </si>
  <si>
    <t>C_AM7219AR_L3NO_TR1_T1.wav</t>
  </si>
  <si>
    <t>C_AM7219AR_L3NO_TR2_T1.wav</t>
  </si>
  <si>
    <t>C_AM7219AR_L3NO_WR_T1.wav</t>
  </si>
  <si>
    <t>C_AP7326LI_L1PL_SR_T1.wav</t>
  </si>
  <si>
    <t>C_AP7326LI_L1PL_WR_T1.wav</t>
  </si>
  <si>
    <t>C_AP7326LI_L2EN_SR_T1.wav</t>
  </si>
  <si>
    <t>C_AP7326LI_L2EN_WR_T1.wav</t>
  </si>
  <si>
    <t>C_AP7326LI_L3NO_PD_T1.wav</t>
  </si>
  <si>
    <t>C_AP7326LI_L3NO_SR1_T1.wav</t>
  </si>
  <si>
    <t>C_AP7326LI_L3NO_TR1_T1.wav</t>
  </si>
  <si>
    <t>C_AP7326LI_L3NO_TR2_T1.wav</t>
  </si>
  <si>
    <t>C_AP7326LI_L3NO_WR_T1.wav</t>
  </si>
  <si>
    <t>C_DZ7709DA_L1PL_SR_T1.wav</t>
  </si>
  <si>
    <t>C_DZ7709DA_L1PL_WR_T1.wav</t>
  </si>
  <si>
    <t>C_DZ7709DA_L2EN_SR_T1.wav</t>
  </si>
  <si>
    <t>C_DZ7709DA_L2EN_WR_T1.wav</t>
  </si>
  <si>
    <t>C_DZ7709DA_L3NO_PD_T1.wav</t>
  </si>
  <si>
    <t>C_DZ7709DA_L3NO_SR1_T1.wav</t>
  </si>
  <si>
    <t>C_DZ7709DA_L3NO_TR1_T1.wav</t>
  </si>
  <si>
    <t>C_DZ7709DA_L3NO_TR2_T1.wav</t>
  </si>
  <si>
    <t>C_DZ7709DA_L3NO_WR_T1.wav</t>
  </si>
  <si>
    <t>C_JZ5617UL_L1PL_SR_T1.wav</t>
  </si>
  <si>
    <t>C_JZ5617UL_L1PL_WR_T1.wav</t>
  </si>
  <si>
    <t>C_JZ5617UL_L2EN_SR_T1.wav</t>
  </si>
  <si>
    <t>C_JZ5617UL_L2EN_WR_T1.wav</t>
  </si>
  <si>
    <t>C_JZ5617UL_L3NO_PD_T1.wav</t>
  </si>
  <si>
    <t>C_JZ5617UL_L3NO_SR1_T1.wav</t>
  </si>
  <si>
    <t>C_JZ5617UL_L3NO_SR2_T1.wav</t>
  </si>
  <si>
    <t>C_JZ5617UL_L3NO_TR1_T1.wav</t>
  </si>
  <si>
    <t>C_JZ5617UL_L3NO_TR2_T1.wav</t>
  </si>
  <si>
    <t>C_JZ5617UL_L3NO_WR_T1.wav</t>
  </si>
  <si>
    <t>C_KJ6124AR_L1PL_SR_T1.wav</t>
  </si>
  <si>
    <t>C_KJ6124AR_L1PL_WR_T1.wav</t>
  </si>
  <si>
    <t>C_KJ6124AR_L2EN_SR_T1.wav</t>
  </si>
  <si>
    <t>C_KJ6124AR_L2EN_WR_T1.wav</t>
  </si>
  <si>
    <t>C_KJ6124AR_L3NO_PD_T1.wav</t>
  </si>
  <si>
    <t>C_KJ6124AR_L3NO_SR1_T1.wav</t>
  </si>
  <si>
    <t>C_KJ6124AR_L3NO_SR2_T1.wav</t>
  </si>
  <si>
    <t>C_KJ6124AR_L3NO_TR1_T1.wav</t>
  </si>
  <si>
    <t>C_KJ6124AR_L3NO_TR2_T1.wav</t>
  </si>
  <si>
    <t>C_KJ6124AR_L3NO_WR_T1.wav</t>
  </si>
  <si>
    <t>C_KK8018UL_L1PL_SR_T1.wav</t>
  </si>
  <si>
    <t>C_KK8018UL_L1PL_WR_T1.wav</t>
  </si>
  <si>
    <t>C_KK8018UL_L2EN_SR_T1.wav</t>
  </si>
  <si>
    <t>C_KK8018UL_L2EN_WR_T1.wav</t>
  </si>
  <si>
    <t>C_KK8018UL_L3NO_PD_T1.wav</t>
  </si>
  <si>
    <t>C_KK8018UL_L3NO_SR1_T1.wav</t>
  </si>
  <si>
    <t>C_KK8018UL_L3NO_SR2_T1.wav</t>
  </si>
  <si>
    <t>C_KK8018UL_L3NO_TR1_T1.wav</t>
  </si>
  <si>
    <t>C_KK8018UL_L3NO_TR2_T1.wav</t>
  </si>
  <si>
    <t>C_KK8018UL_L3NO_WR_T1.wav</t>
  </si>
  <si>
    <t>C_KP7704ME_L1PL_SR_T1.wav</t>
  </si>
  <si>
    <t>C_KP7704ME_L1PL_WR_T1.wav</t>
  </si>
  <si>
    <t>C_KP7704ME_L2EN_SR_T1.wav</t>
  </si>
  <si>
    <t>C_KP7704ME_L2EN_WR_T1.wav</t>
  </si>
  <si>
    <t>C_KP7704ME_L3NO_PD_T1.wav</t>
  </si>
  <si>
    <t>C_KP7704ME_L3NO_SR1_T1.wav</t>
  </si>
  <si>
    <t>C_KP7704ME_L3NO_SR2_T1.wav</t>
  </si>
  <si>
    <t>C_KP7704ME_L3NO_TR1_T1.wav</t>
  </si>
  <si>
    <t>C_KP7704ME_L3NO_TR2_T1.wav</t>
  </si>
  <si>
    <t>C_KP7704ME_L3NO_WR_T1.wav</t>
  </si>
  <si>
    <t>C_MG5873US_L1PL_SR_T1.wav</t>
  </si>
  <si>
    <t>C_MG5873US_L1PL_WR_T1.wav</t>
  </si>
  <si>
    <t>C_MG5873US_L2EN_SR_T1.wav</t>
  </si>
  <si>
    <t>C_MG5873US_L2EN_WR_T1.wav</t>
  </si>
  <si>
    <t>C_MG5873US_L3NO_PD_T1.wav</t>
  </si>
  <si>
    <t>C_MG5873US_L3NO_SR1_T1.wav</t>
  </si>
  <si>
    <t>C_MG5873US_L3NO_TR1_T1.wav</t>
  </si>
  <si>
    <t>C_MG5873US_L3NO_TR2_T1.wav</t>
  </si>
  <si>
    <t>C_MG5873US_L3NO_WR_T1.wav</t>
  </si>
  <si>
    <t>C_MK7607AR_L1PL_SR_T1.wav</t>
  </si>
  <si>
    <t>C_MK7607AR_L1PL_WR_T1.wav</t>
  </si>
  <si>
    <t>C_MK7607AR_L2EN_SR_T1.wav</t>
  </si>
  <si>
    <t>C_MK7607AR_L2EN_WR_T1.wav</t>
  </si>
  <si>
    <t>C_MK7607AR_L3NO_PD_T1.wav</t>
  </si>
  <si>
    <t>C_MK7607AR_L3NO_SR1_T1.wav</t>
  </si>
  <si>
    <t>C_MK7607AR_L3NO_TR1_T1.wav</t>
  </si>
  <si>
    <t>C_MK7607AR_L3NO_TR2_T1.wav</t>
  </si>
  <si>
    <t>C_MK7607AR_L3NO_WR_T1.wav</t>
  </si>
  <si>
    <t>C_MZ7511UL_L1PL_SR_T1.wav</t>
  </si>
  <si>
    <t>C_MZ7511UL_L1PL_WR_T1.wav</t>
  </si>
  <si>
    <t>C_MZ7511UL_L2EN_SR_T1.wav</t>
  </si>
  <si>
    <t>C_MZ7511UL_L2EN_WR_T1.wav</t>
  </si>
  <si>
    <t>C_MZ7511UL_L3NO_PD_T1.wav</t>
  </si>
  <si>
    <t>C_MZ7511UL_L3NO_SR1_T1.wav</t>
  </si>
  <si>
    <t>C_MZ7511UL_L3NO_SR2_T1.wav</t>
  </si>
  <si>
    <t>C_MZ7511UL_L3NO_TR1_T1.wav</t>
  </si>
  <si>
    <t>C_MZ7511UL_L3NO_TR2_T1.wav</t>
  </si>
  <si>
    <t>C_MZ7511UL_L3NO_WR_T1.wav</t>
  </si>
  <si>
    <t>C_OB6254NN_L1PL_SR_T1.wav</t>
  </si>
  <si>
    <t>C_OB6254NN_L1PL_WR_T1.wav</t>
  </si>
  <si>
    <t>C_OB6254NN_L2EN_SR_T1.wav</t>
  </si>
  <si>
    <t>C_OB6254NN_L2EN_WR_T1.wav</t>
  </si>
  <si>
    <t>C_OB6254NN_L3NO_SR1_T1.wav</t>
  </si>
  <si>
    <t>C_OB6254NN_L3NO_TR1_T1.wav</t>
  </si>
  <si>
    <t>C_OB6254NN_L3NO_TR2_T1.wav</t>
  </si>
  <si>
    <t>C_OB6254NN_L3NO_WR_T1.wav</t>
  </si>
  <si>
    <t>C_PH7206AT_L1PL_SR_T1.wav</t>
  </si>
  <si>
    <t>C_PH7206AT_L1PL_WR_T1.wav</t>
  </si>
  <si>
    <t>C_PH7206AT_L2EN_SR_T1.wav</t>
  </si>
  <si>
    <t>C_PH7206AT_L2EN_WR_T1.wav</t>
  </si>
  <si>
    <t>C_PH7206AT_L3NO_PD_T1.wav</t>
  </si>
  <si>
    <t>C_PH7206AT_L3NO_SR1_T1.wav</t>
  </si>
  <si>
    <t>C_PH7206AT_L3NO_TR1_T1.wav</t>
  </si>
  <si>
    <t>C_PH7206AT_L3NO_TR2_T1.wav</t>
  </si>
  <si>
    <t>C_PH7206AT_L3NO_WR_T1.wav</t>
  </si>
  <si>
    <t>C_PL7221IO_L1PL_SR_T1.wav</t>
  </si>
  <si>
    <t>C_PL7221IO_L1PL_WR_T1.wav</t>
  </si>
  <si>
    <t>C_PL7221IO_L2EN_SR_T1.wav</t>
  </si>
  <si>
    <t>C_PL7221IO_L2EN_WR_T1.wav</t>
  </si>
  <si>
    <t>C_PL7221IO_L3NO_PD_T1.wav</t>
  </si>
  <si>
    <t>C_PL7221IO_L3NO_SR1_T1.wav</t>
  </si>
  <si>
    <t>C_PL7221IO_L3NO_SR2_T1.wav</t>
  </si>
  <si>
    <t>C_PL7221IO_L3NO_TR1_T1.wav</t>
  </si>
  <si>
    <t>C_PL7221IO_L3NO_TR2_T1.wav</t>
  </si>
  <si>
    <t>C_PL7221IO_L3NO_WR_T1.wav</t>
  </si>
  <si>
    <t>C_PN7661LI_L1PL_SR_T1.wav</t>
  </si>
  <si>
    <t>C_PN7661LI_L1PL_WR_T1.wav</t>
  </si>
  <si>
    <t>C_PN7661LI_L2EN_SR_T1.wav</t>
  </si>
  <si>
    <t>C_PN7661LI_L2EN_WR_T1.wav</t>
  </si>
  <si>
    <t>C_PN7661LI_L3NO_SR1_T1.wav</t>
  </si>
  <si>
    <t>C_PN7661LI_L3NO_TR1_T1.wav</t>
  </si>
  <si>
    <t>C_PN7661LI_L3NO_TR2_T1.wav</t>
  </si>
  <si>
    <t>C_PN7661LI_L3NO_WR_T1.wav</t>
  </si>
  <si>
    <t>C_RM7314OM_L1PL_SR_T1.wav</t>
  </si>
  <si>
    <t>C_RM7314OM_L1PL_WR_T1.wav</t>
  </si>
  <si>
    <t>C_RM7314OM_L2EN_SR_T1.wav</t>
  </si>
  <si>
    <t>C_RM7314OM_L2EN_WR_T1.wav</t>
  </si>
  <si>
    <t>C_RM7314OM_L3NO_PD_T1.wav</t>
  </si>
  <si>
    <t>C_RM7314OM_L3NO_SR1_T1.wav</t>
  </si>
  <si>
    <t>C_RM7314OM_L3NO_SR2_T1.wav</t>
  </si>
  <si>
    <t>C_RM7314OM_L3NO_TR1_T1.wav</t>
  </si>
  <si>
    <t>C_RM7314OM_L3NO_TR2_T1.wav</t>
  </si>
  <si>
    <t>C_RM7314OM_L3NO_WR_T1.wav</t>
  </si>
  <si>
    <t>C_RY6504GA_L1PL_SR_T1.wav</t>
  </si>
  <si>
    <t>C_RY6504GA_L1PL_WR_T1.wav</t>
  </si>
  <si>
    <t>C_RY6504GA_L2EN_SR_T1.wav</t>
  </si>
  <si>
    <t>C_RY6504GA_L2EN_WR_T1.wav</t>
  </si>
  <si>
    <t>C_RY6504GA_L3NO_PD_T1.wav</t>
  </si>
  <si>
    <t>C_RY6504GA_L3NO_SR1_T1.wav</t>
  </si>
  <si>
    <t>C_RY6504GA_L3NO_TR1_T1.wav</t>
  </si>
  <si>
    <t>C_RY6504GA_L3NO_TR2_T1.wav</t>
  </si>
  <si>
    <t>C_RY6504GA_L3NO_WR_T1.wav</t>
  </si>
  <si>
    <t>C_RZ5617IK_L1PL_SR_T1.wav</t>
  </si>
  <si>
    <t>C_RZ5617IK_L1PL_WR_T1.wav</t>
  </si>
  <si>
    <t>C_RZ5617IK_L2EN_SR_T1.wav</t>
  </si>
  <si>
    <t>C_RZ5617IK_L2EN_WR_T1.wav</t>
  </si>
  <si>
    <t>C_RZ5617IK_L3NO_PD_T1.wav</t>
  </si>
  <si>
    <t>C_RZ5617IK_L3NO_SR1_T1.wav</t>
  </si>
  <si>
    <t>C_RZ5617IK_L3NO_SR2_T1.wav</t>
  </si>
  <si>
    <t>C_RZ5617IK_L3NO_TR1_T1.wav</t>
  </si>
  <si>
    <t>C_RZ5617IK_L3NO_TR2_T1.wav</t>
  </si>
  <si>
    <t>C_RZ5617IK_L3NO_WR_T1.wav</t>
  </si>
  <si>
    <t>C_SR5022AM_L1PL_SR_T1.wav</t>
  </si>
  <si>
    <t>C_SR5022AM_L1PL_WR_T1.wav</t>
  </si>
  <si>
    <t>C_SR5022AM_L2EN_SR_T1.wav</t>
  </si>
  <si>
    <t>C_SR5022AM_L2EN_WR_T1.wav</t>
  </si>
  <si>
    <t>C_SR5022AM_L3NO_PD_T1.wav</t>
  </si>
  <si>
    <t>C_SR5022AM_L3NO_SR1_T1.wav</t>
  </si>
  <si>
    <t>C_SR5022AM_L3NO_SR2_T1.wav</t>
  </si>
  <si>
    <t>C_SR5022AM_L3NO_TR1_T1.wav</t>
  </si>
  <si>
    <t>C_SR5022AM_L3NO_TR2_T1.wav</t>
  </si>
  <si>
    <t>C_SR5022AM_L3NO_WR_T1.wav</t>
  </si>
  <si>
    <t>C_SR7359AB_L1PL_SR_T1.wav</t>
  </si>
  <si>
    <t>C_SR7359AB_L1PL_WR_T1.wav</t>
  </si>
  <si>
    <t>C_SR7359AB_L2EN_SR_T1.wav</t>
  </si>
  <si>
    <t>C_SR7359AB_L2EN_WR_T1.wav</t>
  </si>
  <si>
    <t>C_SR7359AB_L3NO_PD_T1.wav</t>
  </si>
  <si>
    <t>C_SR7359AB_L3NO_SR1_T1.wav</t>
  </si>
  <si>
    <t>C_SR7359AB_L3NO_TR1_T1.wav</t>
  </si>
  <si>
    <t>C_SR7359AB_L3NO_TR2_T1.wav</t>
  </si>
  <si>
    <t>C_SR7359AB_L3NO_WR_T1.wav</t>
  </si>
  <si>
    <t>C_TD7001AU_L1PL_SR_T1.wav</t>
  </si>
  <si>
    <t>C_TD7001AU_L1PL_WR_T1.wav</t>
  </si>
  <si>
    <t>C_TD7001AU_L2EN_SR_T1.wav</t>
  </si>
  <si>
    <t>C_TD7001AU_L2EN_WR_T1.wav</t>
  </si>
  <si>
    <t>C_TD7001AU_L3NO_PD_T1.wav</t>
  </si>
  <si>
    <t>C_TD7001AU_L3NO_SR1_T1.wav</t>
  </si>
  <si>
    <t>C_TD7001AU_L3NO_SR2_T1.wav</t>
  </si>
  <si>
    <t>C_TD7001AU_L3NO_TR1_T1.wav</t>
  </si>
  <si>
    <t>C_TD7001AU_L3NO_TR2_T1.wav</t>
  </si>
  <si>
    <t>C_TD7001AU_L3NO_WR_T1.wav</t>
  </si>
  <si>
    <t>C_TG7221IK_L1PL_SR_T1.wav</t>
  </si>
  <si>
    <t>C_TG7221IK_L1PL_WR_T1.wav</t>
  </si>
  <si>
    <t>C_TG7221IK_L2EN_SR_T1.wav</t>
  </si>
  <si>
    <t>C_TG7221IK_L2EN_WR_T1.wav</t>
  </si>
  <si>
    <t>C_TG7221IK_L3NO_PD_T1.wav</t>
  </si>
  <si>
    <t>C_TG7221IK_L3NO_SR1_T1.wav</t>
  </si>
  <si>
    <t>C_TG7221IK_L3NO_SR2_T1.wav</t>
  </si>
  <si>
    <t>C_TG7221IK_L3NO_TR1_T1.wav</t>
  </si>
  <si>
    <t>C_TG7221IK_L3NO_TR2_T1.wav</t>
  </si>
  <si>
    <t>C_TG7221IK_L3NO_WR_T1.wav</t>
  </si>
  <si>
    <t>C_UJ7661AR_L1PL_SR_T1.wav</t>
  </si>
  <si>
    <t>C_UJ7661AR_L1PL_WR_T1.wav</t>
  </si>
  <si>
    <t>C_UJ7661AR_L2EN_SR_T1.wav</t>
  </si>
  <si>
    <t>C_UJ7661AR_L2EN_WR_T1.wav</t>
  </si>
  <si>
    <t>C_UJ7661AR_L3NO_PD_T1.wav</t>
  </si>
  <si>
    <t>C_UJ7661AR_L3NO_SR1_T1.wav</t>
  </si>
  <si>
    <t>C_UJ7661AR_L3NO_TR1_T1.wav</t>
  </si>
  <si>
    <t>C_UJ7661AR_L3NO_TR2_T1.wav</t>
  </si>
  <si>
    <t>C_UJ7661AR_L3NO_WR_T1.wav</t>
  </si>
  <si>
    <t>C_WL7661GN_L1PL_SR_T1.wav</t>
  </si>
  <si>
    <t>C_WL7661GN_L1PL_WR_T1.wav</t>
  </si>
  <si>
    <t>C_WL7661GN_L2EN_SR_T1.wav</t>
  </si>
  <si>
    <t>C_WL7661GN_L2EN_WR.wav</t>
  </si>
  <si>
    <t>C_WL7661GN_L2EN_WR_T1.wav</t>
  </si>
  <si>
    <t>C_WL7661GN_L3NO_SR1_T1.wav</t>
  </si>
  <si>
    <t>C_WL7661GN_L3NO_TR1_T1.wav</t>
  </si>
  <si>
    <t>C_WL7661GN_L3NO_TR2_T1.wav</t>
  </si>
  <si>
    <t>C_WL7661GN_L3NO_WR_T1.wav</t>
  </si>
  <si>
    <t>C_ZN7359AC_L3NO_SR1_T1.wav</t>
  </si>
  <si>
    <t>C_ZN7359AC_L3NO_TR1_T1.wav</t>
  </si>
  <si>
    <t>C_ZN7359AC_L3NO_TR2_T1.wav</t>
  </si>
  <si>
    <t>C_ZN7359AC_L3NO_WR_T1.wav</t>
  </si>
  <si>
    <t>C_AM7219AR_L1PL_SR_T2.wav</t>
  </si>
  <si>
    <t>sites/SpeechcorpusLnNorADIMCLIMAD2/Shared Documents/General/FINAL_Corpus_part 1/Instructed_learners_T2</t>
  </si>
  <si>
    <t>C_AM7219AR_L1PL_WR_T2.wav</t>
  </si>
  <si>
    <t>C_AM7219AR_L2EN_SR_T2.wav</t>
  </si>
  <si>
    <t>C_AM7219AR_L2EN_WR_T2.wav</t>
  </si>
  <si>
    <t>C_AM7219AR_L3NO_PD_T2.wav</t>
  </si>
  <si>
    <t>C_AM7219AR_L3NO_SR1_T2.wav</t>
  </si>
  <si>
    <t>C_AM7219AR_L3NO_SR2_T2.wav</t>
  </si>
  <si>
    <t>C_AM7219AR_L3NO_TR1_T2.wav</t>
  </si>
  <si>
    <t>C_AM7219AR_L3NO_TR2_T2.wav</t>
  </si>
  <si>
    <t>C_AM7219AR_L3NO_WR_T2.wav</t>
  </si>
  <si>
    <t>C_AP7326LI_L1PL_SR_T2.wav</t>
  </si>
  <si>
    <t>C_AP7326LI_L1PL_WR_T2.wav</t>
  </si>
  <si>
    <t>C_AP7326LI_L2EN_SR_T2.wav</t>
  </si>
  <si>
    <t>C_AP7326LI_L2EN_WR_T2.wav</t>
  </si>
  <si>
    <t>C_AP7326LI_L3NO_PD_T2.wav</t>
  </si>
  <si>
    <t>C_AP7326LI_L3NO_SR1_T2.wav</t>
  </si>
  <si>
    <t>C_AP7326LI_L3NO_SR2_T2.wav</t>
  </si>
  <si>
    <t>C_AP7326LI_L3NO_TR1_T2.wav</t>
  </si>
  <si>
    <t>C_AP7326LI_L3NO_TR2_T2.wav</t>
  </si>
  <si>
    <t>C_AP7326LI_L3NO_WR_T2.wav</t>
  </si>
  <si>
    <t>C_DZ7709DA_L1PL_SR_T2.wav</t>
  </si>
  <si>
    <t>C_DZ7709DA_L1PL_WR_T2.wav</t>
  </si>
  <si>
    <t>C_DZ7709DA_L2EN_SR_T2.wav</t>
  </si>
  <si>
    <t>C_DZ7709DA_L2EN_WR_T2.wav</t>
  </si>
  <si>
    <t>C_DZ7709DA_L3NO_PD_T2.wav</t>
  </si>
  <si>
    <t>C_DZ7709DA_L3NO_SR1_T2.wav</t>
  </si>
  <si>
    <t>C_DZ7709DA_L3NO_SR2_T2.wav</t>
  </si>
  <si>
    <t>C_DZ7709DA_L3NO_TR1_T2.wav</t>
  </si>
  <si>
    <t>C_DZ7709DA_L3NO_TR2_T2.wav</t>
  </si>
  <si>
    <t>C_DZ7709DA_L3NO_WR_T2.wav</t>
  </si>
  <si>
    <t>C_JZ5617UL_L3NO_SR1_T2.WAV</t>
  </si>
  <si>
    <t>C_KJ6124AR_L1PL_SR_T2.wav</t>
  </si>
  <si>
    <t>C_KJ6124AR_L1PL_WR_T2.wav</t>
  </si>
  <si>
    <t>C_KJ6124AR_L2EN_SR_T2.wav</t>
  </si>
  <si>
    <t>C_KJ6124AR_L2EN_WR_T2.wav</t>
  </si>
  <si>
    <t>C_KJ6124AR_L3NO_PD_T2.wav</t>
  </si>
  <si>
    <t>C_KJ6124AR_L3NO_SR1_T2.wav</t>
  </si>
  <si>
    <t>C_KJ6124AR_L3NO_SR2_T2.wav</t>
  </si>
  <si>
    <t>C_KJ6124AR_L3NO_TR1_T2.wav</t>
  </si>
  <si>
    <t>C_KJ6124AR_L3NO_TR2_T2.wav</t>
  </si>
  <si>
    <t>C_KJ6124AR_L3NO_WR_T2.wav</t>
  </si>
  <si>
    <t>C_KK8018UL_L1PL_SR_T2.wav</t>
  </si>
  <si>
    <t>C_KK8018UL_L1PL_WR_T2.wav</t>
  </si>
  <si>
    <t>C_KK8018UL_L2EN_SR_T2.wav</t>
  </si>
  <si>
    <t>C_KK8018UL_L2EN_WR_T2.wav</t>
  </si>
  <si>
    <t>C_KK8018UL_L3NO_PD_T2.wav</t>
  </si>
  <si>
    <t>C_KK8018UL_L3NO_SR1_T2.wav</t>
  </si>
  <si>
    <t>C_KK8018UL_L3NO_SR2_T2.wav</t>
  </si>
  <si>
    <t>C_KK8018UL_L3NO_TR1_T2.wav</t>
  </si>
  <si>
    <t>C_KK8018UL_L3NO_TR2_T2.wav</t>
  </si>
  <si>
    <t>C_KK8018UL_L3NO_WR_T2.wav</t>
  </si>
  <si>
    <t>C_KP7704ME_L1PL_SR_T2.wav</t>
  </si>
  <si>
    <t>C_KP7704ME_L1PL_WR_T2.wav</t>
  </si>
  <si>
    <t>C_KP7704ME_L2EN_SR_T2.wav</t>
  </si>
  <si>
    <t>C_KP7704ME_L2EN_WR_T2.wav</t>
  </si>
  <si>
    <t>C_KP7704ME_L3NO_PD_T2.wav</t>
  </si>
  <si>
    <t>C_KP7704ME_L3NO_SR1_T2.wav</t>
  </si>
  <si>
    <t>C_KP7704ME_L3NO_SR2_T2.wav</t>
  </si>
  <si>
    <t>C_KP7704ME_L3NO_TR1_T2.wav</t>
  </si>
  <si>
    <t>C_KP7704ME_L3NO_TR2_T2.wav</t>
  </si>
  <si>
    <t>C_KP7704ME_L3NO_WR_T2.wav</t>
  </si>
  <si>
    <t>C_MK7607AR_L1PL_SR_T2.wav</t>
  </si>
  <si>
    <t>C_MK7607AR_L1PL_WR_T2.wav</t>
  </si>
  <si>
    <t>C_MK7607AR_L2EN_SR_T2.wav</t>
  </si>
  <si>
    <t>C_MK7607AR_L2EN_WR_T2.wav</t>
  </si>
  <si>
    <t>C_MK7607AR_L3NO_PD_T2.wav</t>
  </si>
  <si>
    <t>C_MK7607AR_L3NO_SR1_T2.wav</t>
  </si>
  <si>
    <t>C_MK7607AR_L3NO_SR2_T2.wav</t>
  </si>
  <si>
    <t>C_MK7607AR_L3NO_TR1_T2.wav</t>
  </si>
  <si>
    <t>C_MK7607AR_L3NO_TR2_T2.wav</t>
  </si>
  <si>
    <t>C_MK7607AR_L3NO_WR_T2.wav</t>
  </si>
  <si>
    <t>C_MZ7511UL_L1PL_SR_T2.wav</t>
  </si>
  <si>
    <t>C_MZ7511UL_L1PL_WR_T2.wav</t>
  </si>
  <si>
    <t>C_MZ7511UL_L2EN_SR_T2.wav</t>
  </si>
  <si>
    <t>C_MZ7511UL_L2EN_WR_T2.wav</t>
  </si>
  <si>
    <t>C_MZ7511UL_L3NO_PD_T2.wav</t>
  </si>
  <si>
    <t>C_MZ7511UL_L3NO_SR1_T2.wav</t>
  </si>
  <si>
    <t>C_MZ7511UL_L3NO_SR2_T2.wav</t>
  </si>
  <si>
    <t>C_MZ7511UL_L3NO_TR1_T2.wav</t>
  </si>
  <si>
    <t>C_MZ7511UL_L3NO_TR2_T2.wav</t>
  </si>
  <si>
    <t>C_MZ7511UL_L3NO_WR_T2.wav</t>
  </si>
  <si>
    <t>C_PH7206AT_L1PL_SR_T2.wav</t>
  </si>
  <si>
    <t>C_PH7206AT_L1PL_WR_T2.wav</t>
  </si>
  <si>
    <t>C_PH7206AT_L2EN_SR_T2.wav</t>
  </si>
  <si>
    <t>C_PH7206AT_L2EN_WR_T2.wav</t>
  </si>
  <si>
    <t>C_PH7206AT_L3NO_PD_T2.wav</t>
  </si>
  <si>
    <t>C_PH7206AT_L3NO_SR1_T2.wav</t>
  </si>
  <si>
    <t>C_PH7206AT_L3NO_SR2_T2.wav</t>
  </si>
  <si>
    <t>C_PH7206AT_L3NO_TR1_T2.wav</t>
  </si>
  <si>
    <t>C_PH7206AT_L3NO_TR2_T2.wav</t>
  </si>
  <si>
    <t>C_PH7206AT_L3NO_WR_T2.wav</t>
  </si>
  <si>
    <t>C_PL7221IO_L1PL_SR_T2.wav</t>
  </si>
  <si>
    <t>C_PL7221IO_L1PL_WR_T2.wav</t>
  </si>
  <si>
    <t>C_PL7221IO_L2EN_SR_T2.wav</t>
  </si>
  <si>
    <t>C_PL7221IO_L2EN_WR_T2.wav</t>
  </si>
  <si>
    <t>C_PL7221IO_L3NO_PD_T2.wav</t>
  </si>
  <si>
    <t>C_PL7221IO_L3NO_SR1_T2.wav</t>
  </si>
  <si>
    <t>C_PL7221IO_L3NO_SR2_T2.wav</t>
  </si>
  <si>
    <t>C_PL7221IO_L3NO_TR1_T2.wav</t>
  </si>
  <si>
    <t>C_PL7221IO_L3NO_TR2_T2.wav</t>
  </si>
  <si>
    <t>C_PL7221IO_L3NO_WR_T2.wav</t>
  </si>
  <si>
    <t>C_RM73140_L1PL_SR_T2.wav</t>
  </si>
  <si>
    <t>C_RM7314OM_L1PL_WR_T2.wav</t>
  </si>
  <si>
    <t>C_RM7314OM_L2EN_SR_T2.wav</t>
  </si>
  <si>
    <t>C_RM7314OM_L2EN_WR_T2.wav</t>
  </si>
  <si>
    <t>C_RM7314OM_L3NO_PD_T2.wav</t>
  </si>
  <si>
    <t>C_RM7314OM_L3NO_SR1_T2.wav</t>
  </si>
  <si>
    <t>C_RM7314OM_L3NO_SR2_T2.wav</t>
  </si>
  <si>
    <t>C_RM7314OM_L3NO_TR1_T2.wav</t>
  </si>
  <si>
    <t>C_RM7314OM_L3NO_TR2_T2.wav</t>
  </si>
  <si>
    <t>C_RM7314OM_L3NO_WR_T2.wav</t>
  </si>
  <si>
    <t>C_RY6504GA_L1PL_SR_T2.wav</t>
  </si>
  <si>
    <t>C_RY6504GA_L1PL_WR_T2.wav</t>
  </si>
  <si>
    <t>C_RY6504GA_L2EN_SR_T2.wav</t>
  </si>
  <si>
    <t>C_RY6504GA_L2EN_WR_T2.wav</t>
  </si>
  <si>
    <t>C_RY6504GA_L3NO_PD_T2.wav</t>
  </si>
  <si>
    <t>C_RY6504GA_L3NO_SR1_T2.wav</t>
  </si>
  <si>
    <t>C_RY6504GA_L3NO_SR2_T2.wav</t>
  </si>
  <si>
    <t>C_RY6504GA_L3NO_TR1_T2.wav</t>
  </si>
  <si>
    <t>C_RY6504GA_L3NO_TR2_T2.wav</t>
  </si>
  <si>
    <t>C_RY6504GA_L3NO_WR_T2.wav</t>
  </si>
  <si>
    <t>C_SR5022AM_L1PL_SR_T2.wav</t>
  </si>
  <si>
    <t>C_SR5022AM_L1PL_WR_T2.wav</t>
  </si>
  <si>
    <t>C_SR5022AM_L2EN_SR_T2.wav</t>
  </si>
  <si>
    <t>C_SR5022AM_L2EN_WR_T2.wav</t>
  </si>
  <si>
    <t>C_SR5022AM_L3NO_SR1_T2.wav</t>
  </si>
  <si>
    <t>C_SR5022AM_L3NO_SR2_T2.wav</t>
  </si>
  <si>
    <t>C_SR5022AM_L3NO_TR1_T2.wav</t>
  </si>
  <si>
    <t>C_SR5022AM_L3NO_TR2_T2.wav</t>
  </si>
  <si>
    <t>C_SR5022AM_L3NO_WR_T2.wav</t>
  </si>
  <si>
    <t>C_SR7359AB_L1PL_SR_T2.wav</t>
  </si>
  <si>
    <t>C_SR7359AB_L1PL_WR_T2.wav</t>
  </si>
  <si>
    <t>C_SR7359AB_L2EN_SR_T2.wav</t>
  </si>
  <si>
    <t>C_SR7359AB_L2EN_WR_T2.wav</t>
  </si>
  <si>
    <t>C_SR7359AB_L3NO_PD_T2.wav</t>
  </si>
  <si>
    <t>C_SR7359AB_L3NO_SR1_T2.wav</t>
  </si>
  <si>
    <t>C_SR7359AB_L3NO_SR2_T2.wav</t>
  </si>
  <si>
    <t>C_SR7359AB_L3NO_TR1_T2.wav</t>
  </si>
  <si>
    <t>C_SR7359AB_L3NO_TR2_T2.wav</t>
  </si>
  <si>
    <t>C_SR7359AB_L3NO_WR_T2 (2).wav</t>
  </si>
  <si>
    <t>C_SR7359AB_L3NO_WR_T2.wav</t>
  </si>
  <si>
    <t>C_TD7001AU_L1PL_SR_T2.wav</t>
  </si>
  <si>
    <t>C_TD7001AU_L1PL_WR_T2.wav</t>
  </si>
  <si>
    <t>C_TD7001AU_L2EN_SR_T2.wav</t>
  </si>
  <si>
    <t>C_TD7001AU_L2EN_WR_T2.wav</t>
  </si>
  <si>
    <t>C_TD7001AU_L3NO_PD_T2.wav</t>
  </si>
  <si>
    <t>C_TD7001AU_L3NO_SR1_T2.wav</t>
  </si>
  <si>
    <t>C_TD7001AU_L3NO_SR2_T2.wav</t>
  </si>
  <si>
    <t>C_TD7001AU_L3NO_TR1_T2.wav</t>
  </si>
  <si>
    <t>C_TD7001AU_L3NO_TR2_T2.wav</t>
  </si>
  <si>
    <t>C_TD7001AU_L3NO_WR_T2.wav</t>
  </si>
  <si>
    <t>C_TG7221IK_L1PL_SR_T2.wav</t>
  </si>
  <si>
    <t>C_TG7221IK_L1PL_WR_T2.wav</t>
  </si>
  <si>
    <t>C_TG7221IK_L2EN_SR_T2.wav</t>
  </si>
  <si>
    <t>C_TG7221IK_L2EN_WR_T2.wav</t>
  </si>
  <si>
    <t>C_TG7221IK_L3NO_PD_T2.wav</t>
  </si>
  <si>
    <t>C_TG7221IK_L3NO_SR1_T2.wav</t>
  </si>
  <si>
    <t>C_TG7221IK_L3NO_SR2_T2.wav</t>
  </si>
  <si>
    <t>C_TG7221IK_L3NO_TR1_T2.wav</t>
  </si>
  <si>
    <t>C_TG7221IK_L3NO_TR2_T2.wav</t>
  </si>
  <si>
    <t>C_TG7221IK_L3NO_WR_T2.wav</t>
  </si>
  <si>
    <t>C_ZN7359AC_L1PL_SR_T2.wav</t>
  </si>
  <si>
    <t>C_ZN7359AC_L1PL_WR_T2.wav</t>
  </si>
  <si>
    <t>C_ZN7359AC_L2EN_SR_T2.wav</t>
  </si>
  <si>
    <t>C_ZN7359AC_L2EN_WR_T2.wav</t>
  </si>
  <si>
    <t>C_ZN7359AC_L3NO_SR1_T2.wav</t>
  </si>
  <si>
    <t>C_ZN7359AC_L3NO_SR2_T2.wav</t>
  </si>
  <si>
    <t>C_ZN7359AC_L3NO_TR1_T2.wav</t>
  </si>
  <si>
    <t>C_ZN7359AC_L3NO_TR2_T2.wav</t>
  </si>
  <si>
    <t>C_ZN7359AC_L3NO_WR_T2.wav</t>
  </si>
  <si>
    <t>C_AM7219AR_L1PL_SR_T3.wav</t>
  </si>
  <si>
    <t>sites/SpeechcorpusLnNorADIMCLIMAD2/Shared Documents/General/FINAL_Corpus_part 1/Instructed_learners_T3</t>
  </si>
  <si>
    <t>C_AM7219AR_L1PL_WR_T3.wav</t>
  </si>
  <si>
    <t>C_AM7219AR_L2EN_SR_T3.wav</t>
  </si>
  <si>
    <t>C_AM7219AR_L2EN_WR_T3.wav</t>
  </si>
  <si>
    <t>C_AM7219AR_L3NO_PD_T3.wav</t>
  </si>
  <si>
    <t>C_AM7219AR_L3NO_SR1_T3.wav</t>
  </si>
  <si>
    <t>C_AM7219AR_L3NO_SR2_T3.wav</t>
  </si>
  <si>
    <t>C_AM7219AR_L3NO_TR1_T3.wav</t>
  </si>
  <si>
    <t>C_AM7219AR_L3NO_TR2_T3.wav</t>
  </si>
  <si>
    <t>C_AM7219AR_L3NO_WR_T3.wav</t>
  </si>
  <si>
    <t>C_AP7326LI_L3NO_TR2_T3.wav</t>
  </si>
  <si>
    <t>C_AP7326LI_L3NO_WR_T3.wav</t>
  </si>
  <si>
    <t>C_DZ7709DA_L1PL_SR_T3.wav</t>
  </si>
  <si>
    <t>C_DZ7709DA_L1PL_WR_T3.wav</t>
  </si>
  <si>
    <t>C_DZ7709DA_L2EN_SR_T3.wav</t>
  </si>
  <si>
    <t>C_DZ7709DA_L2EN_WR_T3.wav</t>
  </si>
  <si>
    <t>C_DZ7709DA_L3NO_PD_T3.wav</t>
  </si>
  <si>
    <t>C_DZ7709DA_L3NO_SR1_T3.wav</t>
  </si>
  <si>
    <t>C_DZ7709DA_L3NO_SR2_T3.wav</t>
  </si>
  <si>
    <t>C_DZ7709DA_L3NO_TR1_T3.wav</t>
  </si>
  <si>
    <t>C_DZ7709DA_L3NO_TR2_T3.wav</t>
  </si>
  <si>
    <t>C_DZ7709DA_L3NO_WR_T3.wav</t>
  </si>
  <si>
    <t>C_KK8018UL_L1PL_SR_T3.wav</t>
  </si>
  <si>
    <t>C_KK8018UL_L1PL_WR_T3.wav</t>
  </si>
  <si>
    <t>C_KK8018UL_L2EN_SR_T3.wav</t>
  </si>
  <si>
    <t>C_KK8018UL_L2EN_WR_T3.wav</t>
  </si>
  <si>
    <t>C_KK8018UL_L3NO_PD_T3.wav</t>
  </si>
  <si>
    <t>C_KK8018UL_L3NO_SR1_T3.wav</t>
  </si>
  <si>
    <t>C_KK8018UL_L3NO_SR2_T3.wav</t>
  </si>
  <si>
    <t>C_KK8018UL_L3NO_TR1_T3.wav</t>
  </si>
  <si>
    <t>C_KK8018UL_L3NO_TR2_T3.wav</t>
  </si>
  <si>
    <t>C_KK8018UL_L3NO_WR_T3.wav</t>
  </si>
  <si>
    <t>C_KP7704ME_L1PL_SR_T3.wav</t>
  </si>
  <si>
    <t>C_KP7704ME_L1PL_WR_T3.wav</t>
  </si>
  <si>
    <t>C_KP7704ME_L2EN_SR_T3.wav</t>
  </si>
  <si>
    <t>C_KP7704ME_L2EN_WR_T3.wav</t>
  </si>
  <si>
    <t>C_KP7704ME_L3NO_PD_T3.wav</t>
  </si>
  <si>
    <t>C_KP7704ME_L3NO_SR1_T3.wav</t>
  </si>
  <si>
    <t>C_KP7704ME_L3NO_SR2_T3.wav</t>
  </si>
  <si>
    <t>C_KP7704ME_L3NO_TR1_T3.wav</t>
  </si>
  <si>
    <t>C_KP7704ME_L3NO_TR2_T3.wav</t>
  </si>
  <si>
    <t>C_KP7704ME_L3NO_WR_T3.wav</t>
  </si>
  <si>
    <t>C_MK7607AR_L1PL_SR_T3.wav</t>
  </si>
  <si>
    <t>C_MK7607AR_L1PL_WR_T3.wav</t>
  </si>
  <si>
    <t>C_MK7607AR_L2EN_SR_T3.wav</t>
  </si>
  <si>
    <t>C_MK7607AR_L2EN_WR_T3.wav</t>
  </si>
  <si>
    <t>C_MK7607AR_L3NO_PD_T3.wav</t>
  </si>
  <si>
    <t>C_MK7607AR_L3NO_SR1_T3.wav</t>
  </si>
  <si>
    <t>C_MK7607AR_L3NO_SR2_T3.wav</t>
  </si>
  <si>
    <t>C_MK7607AR_L3NO_TR1_T3.wav</t>
  </si>
  <si>
    <t>C_MK7607AR_L3NO_TR2_T3.wav</t>
  </si>
  <si>
    <t>C_MK7607AR_L3NO_WR_T3.wav</t>
  </si>
  <si>
    <t>C_MZ7511UL_L1PL_SR_T3.wav</t>
  </si>
  <si>
    <t>C_MZ7511UL_L1PL_WR_T3.wav</t>
  </si>
  <si>
    <t>C_MZ7511UL_L2EN_SR_T3.wav</t>
  </si>
  <si>
    <t>C_MZ7511UL_L2EN_WR_T3.wav</t>
  </si>
  <si>
    <t>C_MZ7511UL_L3NO_PD_T3.wav</t>
  </si>
  <si>
    <t>C_MZ7511UL_L3NO_SR1_T3.wav</t>
  </si>
  <si>
    <t>C_MZ7511UL_L3NO_SR2_T3.wav</t>
  </si>
  <si>
    <t>C_MZ7511UL_L3NO_TR1_T3.wav</t>
  </si>
  <si>
    <t>C_MZ7511UL_L3NO_TR2_T3.wav</t>
  </si>
  <si>
    <t>C_MZ7511UL_L3NO_WR_T3.wav</t>
  </si>
  <si>
    <t>C_PH7206AT_L1PL_SR_T3.wav</t>
  </si>
  <si>
    <t>C_PH7206AT_L1PL_WR_T3.wav</t>
  </si>
  <si>
    <t>C_PH7206AT_L2EN_SR_T3.wav</t>
  </si>
  <si>
    <t>C_PH7206AT_L2EN_WR_T3.wav</t>
  </si>
  <si>
    <t>C_PH7206AT_L3NO_PD_T3.wav</t>
  </si>
  <si>
    <t>C_PH7206AT_L3NO_SR1_T3.wav</t>
  </si>
  <si>
    <t>C_PH7206AT_L3NO_SR2_T3.wav</t>
  </si>
  <si>
    <t>C_PH7206AT_L3NO_TR1_T3.wav</t>
  </si>
  <si>
    <t>C_PH7206AT_L3NO_TR2_T3.wav</t>
  </si>
  <si>
    <t>C_PH7206AT_L3NO_WR_T3.wav</t>
  </si>
  <si>
    <t>C_PL7221IO_L1PL_SR_T3.wav</t>
  </si>
  <si>
    <t>C_PL7221IO_L1PL_WR_T3.wav</t>
  </si>
  <si>
    <t>C_PL7221IO_L2EN_SR_T3.wav</t>
  </si>
  <si>
    <t>C_PL7221IO_L2EN_WR_T3.wav</t>
  </si>
  <si>
    <t>C_PL7221IO_L3NO_PD_T3.wav</t>
  </si>
  <si>
    <t>C_PL7221IO_L3NO_SR1_T3.wav</t>
  </si>
  <si>
    <t>C_PL7221IO_L3NO_SR2_T3.wav</t>
  </si>
  <si>
    <t>C_PL7221IO_L3NO_TR1_T3.wav</t>
  </si>
  <si>
    <t>C_PL7221IO_L3NO_TR2_T3.wav</t>
  </si>
  <si>
    <t>C_PL7221IO_L3NO_WR_T3.wav</t>
  </si>
  <si>
    <t>C_RM7314OM_L1PL_SR_T3.wav</t>
  </si>
  <si>
    <t>C_RM7314OM_L1PL_WR_T3.wav</t>
  </si>
  <si>
    <t>C_RM7314OM_L2EN_SR_T3.wav</t>
  </si>
  <si>
    <t>C_RM7314OM_L2EN_WR_T3.wav</t>
  </si>
  <si>
    <t>C_RM7314OM_L3NO_PD_T3.wav</t>
  </si>
  <si>
    <t>C_RM7314OM_L3NO_SR1_T3.wav</t>
  </si>
  <si>
    <t>C_RM7314OM_L3NO_SR2_T3.wav</t>
  </si>
  <si>
    <t>C_RM7314OM_L3NO_TR1_T3.wav</t>
  </si>
  <si>
    <t>C_RM7314OM_L3NO_TR2_T3.wav</t>
  </si>
  <si>
    <t>C_RM7314OM_L3NO_WR_T3.wav</t>
  </si>
  <si>
    <t>C_RY6504GA_L1PL_SR_T3.wav</t>
  </si>
  <si>
    <t>C_RY6504GA_L1PL_WR_T3.wav</t>
  </si>
  <si>
    <t>C_RY6504GA_L2EN_SR_T3.wav</t>
  </si>
  <si>
    <t>C_RY6504GA_L2EN_WR_T3.wav</t>
  </si>
  <si>
    <t>C_RY6504GA_L3NO_PD_T3.wav</t>
  </si>
  <si>
    <t>C_RY6504GA_L3NO_SR1_T3.wav</t>
  </si>
  <si>
    <t>C_RY6504GA_L3NO_SR2_T3.wav</t>
  </si>
  <si>
    <t>C_RY6504GA_L3NO_TR1_T3.wav</t>
  </si>
  <si>
    <t>C_RY6504GA_L3NO_TR2_T3.wav</t>
  </si>
  <si>
    <t>C_RY6504GA_L3NO_WR_T3.wav</t>
  </si>
  <si>
    <t>C_SR5022AM_L1PL_SR_T3.wav</t>
  </si>
  <si>
    <t>C_SR5022AM_L1PL_WR_T3.wav</t>
  </si>
  <si>
    <t>C_SR5022AM_L2EN_SR_T3.wav</t>
  </si>
  <si>
    <t>C_SR5022AM_L2EN_WR_T3.wav</t>
  </si>
  <si>
    <t>C_SR5022AM_L3NO_SR1_T3.wav</t>
  </si>
  <si>
    <t>C_SR5022AM_L3NO_SR2_T3.wav</t>
  </si>
  <si>
    <t>C_SR5022AM_L3NO_TR1_T3.wav</t>
  </si>
  <si>
    <t>C_SR5022AM_L3NO_TR2_T3.wav</t>
  </si>
  <si>
    <t>C_SR5022AM_L3NO_WR_T3.wav</t>
  </si>
  <si>
    <t>C_SR7359AB_L1PL_SR_T3.wav</t>
  </si>
  <si>
    <t>C_SR7359AB_L1PL_WR_T3.wav</t>
  </si>
  <si>
    <t>C_SR7359AB_L2EN_SR_T3.wav</t>
  </si>
  <si>
    <t>C_SR7359AB_L2EN_WR_T3.wav</t>
  </si>
  <si>
    <t>C_SR7359AB_L3NO_PD_T3.wav</t>
  </si>
  <si>
    <t>C_SR7359AB_L3NO_SR1_T3.wav</t>
  </si>
  <si>
    <t>C_SR7359AB_L3NO_SR2_T3.wav</t>
  </si>
  <si>
    <t>C_TD7001AU_L1PL_SR_T3.wav</t>
  </si>
  <si>
    <t>C_TD7001AU_L1PL_WR_T3.wav</t>
  </si>
  <si>
    <t>C_TD7001AU_L2EN_SR_T3.wav</t>
  </si>
  <si>
    <t>C_TD7001AU_L2EN_WR_T3.wav</t>
  </si>
  <si>
    <t>C_TD7001AU_L3NO_PD_T3.wav</t>
  </si>
  <si>
    <t>C_TD7001AU_L3NO_SR1_T3.wav</t>
  </si>
  <si>
    <t>C_TD7001AU_L3NO_SR2_T3.wav</t>
  </si>
  <si>
    <t>C_TD7001AU_L3NO_TR1_T3.wav</t>
  </si>
  <si>
    <t>C_TD7001AU_L3NO_TR2_T3.wav</t>
  </si>
  <si>
    <t>C_TD7001AU_L3NO_WR_T3.wav</t>
  </si>
  <si>
    <t>C_TG7221IK_L1PL_SR_T3.wav</t>
  </si>
  <si>
    <t>C_TG7221IK_L1PL_WR_T3.wav</t>
  </si>
  <si>
    <t>C_TG7221IK_L2EN_SR_T3.wav</t>
  </si>
  <si>
    <t>C_TG7221IK_L2EN_WR_T3.wav</t>
  </si>
  <si>
    <t>C_TG7221IK_L3NO_PD_T3.wav</t>
  </si>
  <si>
    <t>C_TG7221IK_L3NO_SR1_T3.wav</t>
  </si>
  <si>
    <t>C_TG7221IK_L3NO_SR2_T3.wav</t>
  </si>
  <si>
    <t>C_TG7221IK_L3NO_TR1_T3.wav</t>
  </si>
  <si>
    <t>C_TG7221IK_L3NO_TR2_T3.wav</t>
  </si>
  <si>
    <t>C_TG7221IK_L3NO_WR_T3.wav</t>
  </si>
  <si>
    <t>A_AA6611OM_L1PL_PD.wav</t>
  </si>
  <si>
    <t>sites/SpeechcorpusLnNorADIMCLIMAD2/Shared Documents/General/FINAL_Corpus_part 1/Naturalistic_learners</t>
  </si>
  <si>
    <t>A_AA6611OM_L1PL_ST.wav</t>
  </si>
  <si>
    <t>A_AA6611OM_L1PL_TR1.wav</t>
  </si>
  <si>
    <t>A_AA6611OM_L1PL_TR2.wav</t>
  </si>
  <si>
    <t>A_AA6611OM_L2EN_PD.wav</t>
  </si>
  <si>
    <t>A_AA6611OM_L2EN_ST.wav</t>
  </si>
  <si>
    <t>A_AA6611OM_L2EN_TR1.wav</t>
  </si>
  <si>
    <t>A_AA6611OM_L2EN_TR2.wav</t>
  </si>
  <si>
    <t>A_AA6611OM_L3NO_PD.wav</t>
  </si>
  <si>
    <t>A_AA6611OM_L3NO_ST.wav</t>
  </si>
  <si>
    <t>A_AA6611OM_L3NO_TE.wav</t>
  </si>
  <si>
    <t>A_AA6611OM_L3NO_TP1.wav</t>
  </si>
  <si>
    <t>A_AA6611OM_L3NO_TP2.wav</t>
  </si>
  <si>
    <t>A_AA6611OM_L3NO_TR1.wav</t>
  </si>
  <si>
    <t>A_AA6611OM_L3NO_TR2.wav</t>
  </si>
  <si>
    <t>A_AA6611OM_L3NO_WR1.wav</t>
  </si>
  <si>
    <t>A_AA6611OM_L3NO_WR2.wav</t>
  </si>
  <si>
    <t>A_AD6415NT_L1PL_PD.wav</t>
  </si>
  <si>
    <t>A_AD6415NT_L1PL_ST.wav</t>
  </si>
  <si>
    <t>A_AD6415NT_L1PL_TR1.wav</t>
  </si>
  <si>
    <t>A_AD6415NT_L1PL_TR2.wav</t>
  </si>
  <si>
    <t>A_AD6415NT_L2EN_PD.wav</t>
  </si>
  <si>
    <t>A_AD6415NT_L2EN_ST.wav</t>
  </si>
  <si>
    <t>A_AD6415NT_L2EN_TR1.wav</t>
  </si>
  <si>
    <t>A_AD6415NT_L2EN_TR2.wav</t>
  </si>
  <si>
    <t>A_AD6415NT_L3NO_PD.wav</t>
  </si>
  <si>
    <t>A_AD6415NT_L3NO_ST.wav</t>
  </si>
  <si>
    <t>A_AD6415NT_L3NO_TE.wav</t>
  </si>
  <si>
    <t>A_AD6415NT_L3NO_TP1.wav</t>
  </si>
  <si>
    <t>A_AD6415NT_L3NO_TP2.wav</t>
  </si>
  <si>
    <t>A_AD6415NT_L3NO_TR1.wav</t>
  </si>
  <si>
    <t>A_AD6415NT_L3NO_TR2.wav</t>
  </si>
  <si>
    <t>A_AD6415NT_L3NO_WR1.wav</t>
  </si>
  <si>
    <t>A_AD6415NT_L3NO_WR2.wav</t>
  </si>
  <si>
    <t>A_AS5614AR_L1PL_PD.wav</t>
  </si>
  <si>
    <t>A_AS5614AR_L1PL_ST.wav</t>
  </si>
  <si>
    <t>A_AS5614AR_L1PL_TR1.wav</t>
  </si>
  <si>
    <t>A_AS5614AR_L1PL_TR2.wav</t>
  </si>
  <si>
    <t>A_AS5614AR_L2EN_PD.wav</t>
  </si>
  <si>
    <t>A_AS5614AR_L2EN_ST.wav</t>
  </si>
  <si>
    <t>A_AS5614AR_L2EN_TR1.wav</t>
  </si>
  <si>
    <t>A_AS5614AR_L2EN_TR2.wav</t>
  </si>
  <si>
    <t>A_AS5614AR_L3NO_PD.wav</t>
  </si>
  <si>
    <t>A_AS5614AR_L3NO_ST.wav</t>
  </si>
  <si>
    <t>A_AS5614AR_L3NO_TE.wav</t>
  </si>
  <si>
    <t>A_AS5614AR_L3NO_TP1.wav</t>
  </si>
  <si>
    <t>A_AS5614AR_L3NO_TP2.wav</t>
  </si>
  <si>
    <t>A_AS5614AR_L3NO_TR1.wav</t>
  </si>
  <si>
    <t>A_AS5614AR_L3NO_TR2.wav</t>
  </si>
  <si>
    <t>A_AS5614AR_L3NO_WR1.wav</t>
  </si>
  <si>
    <t>A_AS5614AR_L3NO_WR2.wav</t>
  </si>
  <si>
    <t>A_AW6019UK_L1PL_PD.wav</t>
  </si>
  <si>
    <t>A_AW6019UK_L1PL_ST.wav</t>
  </si>
  <si>
    <t>A_AW6019UK_L1PL_TR1.wav</t>
  </si>
  <si>
    <t>A_AW6019UK_L1PL_TR2.wav</t>
  </si>
  <si>
    <t>A_AW6019UK_L2EN_PD.wav</t>
  </si>
  <si>
    <t>A_AW6019UK_L2EN_ST.wav</t>
  </si>
  <si>
    <t>A_AW6019UK_L2EN_TR1.wav</t>
  </si>
  <si>
    <t>A_AW6019UK_L2EN_TR2.wav</t>
  </si>
  <si>
    <t>A_AW6019UK_L3NO_ST.wav</t>
  </si>
  <si>
    <t>A_AW6019UK_L3NO_TE.wav</t>
  </si>
  <si>
    <t>A_AW6019UK_L3NO_TP.wav</t>
  </si>
  <si>
    <t>A_AW6019UK_L3NO_TR1.wav</t>
  </si>
  <si>
    <t>A_AW6019UK_L3NO_TR2.wav</t>
  </si>
  <si>
    <t>A_AW6019UK_L3NO_WR1.wav</t>
  </si>
  <si>
    <t>A_AW6019UK_L3NO_WR2.wav</t>
  </si>
  <si>
    <t>A_DC6506HL_L2EN_PD.wav</t>
  </si>
  <si>
    <t>A_DC6506HL_L2EN_ST.wav</t>
  </si>
  <si>
    <t>A_DC6506HL_L2EN_TR1.wav</t>
  </si>
  <si>
    <t>A_DC6506HL_L2EN_TR2.wav</t>
  </si>
  <si>
    <t>A_DC6506HL_L3NO_PD.wav</t>
  </si>
  <si>
    <t>A_DC6506HL_L3NO_ST.wav</t>
  </si>
  <si>
    <t>A_DC6506HL_L3NO_TR1.wav</t>
  </si>
  <si>
    <t>A_DC6506HL_L3NO_TR2.wav</t>
  </si>
  <si>
    <t>A_DD6822AG_L1PL_PD.wav</t>
  </si>
  <si>
    <t>A_DD6822AG_L1PL_ST.wav</t>
  </si>
  <si>
    <t>A_DD6822AG_L1PL_TR1.wav</t>
  </si>
  <si>
    <t>A_DD6822AG_L1PL_TR2.wav</t>
  </si>
  <si>
    <t>A_DD6822AG_L2EN_PD.wav</t>
  </si>
  <si>
    <t>A_DD6822AG_L2EN_ST.wav</t>
  </si>
  <si>
    <t>A_DD6822AG_L2EN_TR1.wav</t>
  </si>
  <si>
    <t>A_DD6822AG_L2EN_TR2.wav</t>
  </si>
  <si>
    <t>A_DD6822AG_L3NO_PD.wav</t>
  </si>
  <si>
    <t>A_DD6822AG_L3NO_ST.wav</t>
  </si>
  <si>
    <t>A_DD6822AG_L3NO_TE.wav</t>
  </si>
  <si>
    <t>A_DD6822AG_L3NO_TP1.wav</t>
  </si>
  <si>
    <t>A_DD6822AG_L3NO_TP2.wav</t>
  </si>
  <si>
    <t>A_DD6822AG_L3NO_TR1.wav</t>
  </si>
  <si>
    <t>A_DD6822AG_L3NO_TR2.wav</t>
  </si>
  <si>
    <t>A_DD6822AG_L3NO_WR1.wav</t>
  </si>
  <si>
    <t>A_DD6822AG_L3NO_WR2.wav</t>
  </si>
  <si>
    <t>A_ED5513ON_L1PL_PD.wav</t>
  </si>
  <si>
    <t>A_ED5513ON_L1PL_ST.wav</t>
  </si>
  <si>
    <t>A_ED5513ON_L1PL_TR1.wav</t>
  </si>
  <si>
    <t>A_ED5513ON_L1PL_TR2.wav</t>
  </si>
  <si>
    <t>A_ED5513ON_L2EN_PD.wav</t>
  </si>
  <si>
    <t>A_ED5513ON_L2EN_ST.wav</t>
  </si>
  <si>
    <t>A_ED5513ON_L2EN_TR1.wav</t>
  </si>
  <si>
    <t>A_ED5513ON_L2EN_TR2.wav</t>
  </si>
  <si>
    <t>A_ED5513ON_L3NO_PD.wav</t>
  </si>
  <si>
    <t>A_ED5513ON_L3NO_ST.wav</t>
  </si>
  <si>
    <t>A_ED5513ON_L3NO_TE.wav</t>
  </si>
  <si>
    <t>A_ED5513ON_L3NO_TP.wav</t>
  </si>
  <si>
    <t>A_ED5513ON_L3NO_TR1.wav</t>
  </si>
  <si>
    <t>A_ED5513ON_L3NO_TR2.wav</t>
  </si>
  <si>
    <t>A_ED5513ON_L3NO_WR1.wav</t>
  </si>
  <si>
    <t>A_ED5513ON_L3NO_WR2.wav</t>
  </si>
  <si>
    <t>A_IV6021OM_L2EN_PD.wav</t>
  </si>
  <si>
    <t>A_IV6021OM_L2EN_ST.wav</t>
  </si>
  <si>
    <t>A_IV6021OM_L2EN_TR1.wav</t>
  </si>
  <si>
    <t>A_IV6021OM_L2EN_TR2.wav</t>
  </si>
  <si>
    <t>A_IV6021OM_L3NO_PD.wav</t>
  </si>
  <si>
    <t>A_IV6021OM_L3NO_ST.wav</t>
  </si>
  <si>
    <t>A_IV6021OM_L3NO_TR1.wav</t>
  </si>
  <si>
    <t>A_IV6021OM_L3NO_TR2.wav</t>
  </si>
  <si>
    <t>A_JG6428GA_L1PL_PD.wav</t>
  </si>
  <si>
    <t>A_JG6428GA_L1PL_ST.wav</t>
  </si>
  <si>
    <t>A_JG6428GA_L1PL_TR1.wav</t>
  </si>
  <si>
    <t>A_JG6428GA_L1PL_TR2.wav</t>
  </si>
  <si>
    <t>A_JG6428GA_L2EN_PD.wav</t>
  </si>
  <si>
    <t>A_JG6428GA_L2EN_ST.wav</t>
  </si>
  <si>
    <t>A_JG6428GA_L2EN_TR1.wav</t>
  </si>
  <si>
    <t>A_JG6428GA_L2EN_TR2.wav</t>
  </si>
  <si>
    <t>A_JG6428GA_L3NO_PD.wav</t>
  </si>
  <si>
    <t>A_JG6428GA_L3NO_ST.wav</t>
  </si>
  <si>
    <t>A_JG6428GA_L3NO_TE.wav</t>
  </si>
  <si>
    <t>A_JG6428GA_L3NO_TP1.wav</t>
  </si>
  <si>
    <t>A_JG6428GA_L3NO_TP2.wav</t>
  </si>
  <si>
    <t>A_JG6428GA_L3NO_TR1.wav</t>
  </si>
  <si>
    <t>A_JG6428GA_L3NO_TR2.wav</t>
  </si>
  <si>
    <t>A_JG6428GA_L3NO_WR1.wav</t>
  </si>
  <si>
    <t>A_JG6428GA_L3NO_WR2.wav</t>
  </si>
  <si>
    <t>A_JZ4919AT_L1PL_PD.wav</t>
  </si>
  <si>
    <t>A_JZ4919AT_L1PL_ST.wav</t>
  </si>
  <si>
    <t>A_JZ4919AT_L1PL_TR1.wav</t>
  </si>
  <si>
    <t>A_JZ4919AT_L1PL_TR2.wav</t>
  </si>
  <si>
    <t>A_JZ4919AT_L2EN_PD.wav</t>
  </si>
  <si>
    <t>A_JZ4919AT_L2EN_ST.wav</t>
  </si>
  <si>
    <t>A_JZ4919AT_L2EN_TR1.wav</t>
  </si>
  <si>
    <t>A_JZ4919AT_L2EN_TR2.wav</t>
  </si>
  <si>
    <t>A_JZ4919AT_L3NO_PD.wav</t>
  </si>
  <si>
    <t>A_JZ4919AT_L3NO_ST.wav</t>
  </si>
  <si>
    <t>A_JZ4919AT_L3NO_TE.wav</t>
  </si>
  <si>
    <t>A_JZ4919AT_L3NO_TP1.wav</t>
  </si>
  <si>
    <t>A_JZ4919AT_L3NO_TP2.wav</t>
  </si>
  <si>
    <t>A_JZ4919AT_L3NO_TR1.wav</t>
  </si>
  <si>
    <t>A_JZ4919AT_L3NO_TR2.wav</t>
  </si>
  <si>
    <t>A_JZ4919AT_L3NO_WR1.wav</t>
  </si>
  <si>
    <t>A_JZ4919AT_L3NO_WR2.wav</t>
  </si>
  <si>
    <t>A_KS7419AT_L1PL_PD.wav</t>
  </si>
  <si>
    <t>A_KS7419AT_L1PL_ST.wav</t>
  </si>
  <si>
    <t>A_KS7419AT_L1PL_TR1.wav</t>
  </si>
  <si>
    <t>A_KS7419AT_L1PL_TR2.wav</t>
  </si>
  <si>
    <t>A_KS7419AT_L2EN_PD.wav</t>
  </si>
  <si>
    <t>A_KS7419AT_L2EN_ST.wav</t>
  </si>
  <si>
    <t>A_KS7419AT_L2EN_TR1.wav</t>
  </si>
  <si>
    <t>A_KS7419AT_L2EN_TR2.wav</t>
  </si>
  <si>
    <t>A_KS7419AT_L3NO_PD.wav</t>
  </si>
  <si>
    <t>A_KS7419AT_L3NO_ST.wav</t>
  </si>
  <si>
    <t>A_KS7419AT_L3NO_TP1.wav</t>
  </si>
  <si>
    <t>A_KS7419AT_L3NO_TP2.wav</t>
  </si>
  <si>
    <t>A_KS7419AT_L3NO_TR1.wav</t>
  </si>
  <si>
    <t>A_KS7419AT_L3NO_TR2.wav</t>
  </si>
  <si>
    <t>A_KS7419AT_L3NO_WR1.wav</t>
  </si>
  <si>
    <t>A_KS7419AT_L3NO_WR2.wav</t>
  </si>
  <si>
    <t>A_LP5717NN_L2EN_PD.wav</t>
  </si>
  <si>
    <t>A_LP5717NN_L2EN_ST.wav</t>
  </si>
  <si>
    <t>A_LP5717NN_L2EN_TR1.wav</t>
  </si>
  <si>
    <t>A_LP5717NN_L2EN_TR2.wav</t>
  </si>
  <si>
    <t>A_LP5717NN_L3NO_PD.wav</t>
  </si>
  <si>
    <t>A_LP5717NN_L3NO_ST.wav</t>
  </si>
  <si>
    <t>A_LP5717NN_L3NO_TR1.wav</t>
  </si>
  <si>
    <t>A_LP5717NN_L3NO_TR2.wav</t>
  </si>
  <si>
    <t>A_MS6022AS_L2EN_PD.wav</t>
  </si>
  <si>
    <t>A_MS6022AS_L2EN_ST.wav</t>
  </si>
  <si>
    <t>A_MS6022AS_L2EN_TR1.wav</t>
  </si>
  <si>
    <t>A_MS6022AS_L2EN_TR2.wav</t>
  </si>
  <si>
    <t>A_MS6022AS_L3NO_PD.wav</t>
  </si>
  <si>
    <t>A_MS6022AS_L3NO_ST.wav</t>
  </si>
  <si>
    <t>A_MS6022AS_L3NO_TR1.wav</t>
  </si>
  <si>
    <t>A_MS6022AS_L3NO_TR2.wav</t>
  </si>
  <si>
    <t>A_PK7119ER_L1PL_PD.wav</t>
  </si>
  <si>
    <t>A_PK7119ER_L1PL_ST.wav</t>
  </si>
  <si>
    <t>A_PK7119ER_L1PL_TR1.wav</t>
  </si>
  <si>
    <t>A_PK7119ER_L1PL_TR2.wav</t>
  </si>
  <si>
    <t>A_PK7119ER_L2EN_PD.wav</t>
  </si>
  <si>
    <t>A_PK7119ER_L2EN_ST.wav</t>
  </si>
  <si>
    <t>A_PK7119ER_L2EN_TR1.wav</t>
  </si>
  <si>
    <t>A_PK7119ER_L2EN_TR2.wav</t>
  </si>
  <si>
    <t>A_PK7119ER_L3NO_PD.wav</t>
  </si>
  <si>
    <t>A_PK7119ER_L3NO_ST.wav</t>
  </si>
  <si>
    <t>A_PK7119ER_L3NO_TE.wav</t>
  </si>
  <si>
    <t>A_PK7119ER_L3NO_TP1.wav</t>
  </si>
  <si>
    <t>A_PK7119ER_L3NO_TP2.wav</t>
  </si>
  <si>
    <t>A_PK7119ER_L3NO_TR1.wav</t>
  </si>
  <si>
    <t>A_PK7119ER_L3NO_TR2.wav</t>
  </si>
  <si>
    <t>A_PK7119ER_L3NO_WR1.wav</t>
  </si>
  <si>
    <t>A_PK7119ER_L3NO_WR2.wav</t>
  </si>
  <si>
    <t>A_RA6902IU_L2EN_PD.wav</t>
  </si>
  <si>
    <t>A_RA6902IU_L2EN_ST.wav</t>
  </si>
  <si>
    <t>A_RA6902IU_L2EN_TR1.wav</t>
  </si>
  <si>
    <t>A_RA6902IU_L2EN_TR2.wav</t>
  </si>
  <si>
    <t>A_RA6902IU_L3NO_PD.wav</t>
  </si>
  <si>
    <t>A_RA6902IU_L3NO_ST.wav</t>
  </si>
  <si>
    <t>A_RA6902IU_L3NO_TR1.wav</t>
  </si>
  <si>
    <t>A_RA6902IU_L3NO_TR2.wav</t>
  </si>
  <si>
    <t>A_RW5410AU_L2EN_PD.wav</t>
  </si>
  <si>
    <t>A_RW5410AU_L2EN_ST.wav</t>
  </si>
  <si>
    <t>A_RW5410AU_L2EN_TR1.wav</t>
  </si>
  <si>
    <t>A_RW5410AU_L2EN_TR2.wav</t>
  </si>
  <si>
    <t>A_RW5410AU_L3NO_PD.wav</t>
  </si>
  <si>
    <t>A_RW5410AU_L3NO_ST.wav</t>
  </si>
  <si>
    <t>A_RW5410AU_L3NO_TR1.wav</t>
  </si>
  <si>
    <t>A_RW5410AU_L3NO_TR2.wav</t>
  </si>
  <si>
    <t>A_SB5815AW_L1PL_PD.wav</t>
  </si>
  <si>
    <t>A_SB5815AW_L1PL_ST.wav</t>
  </si>
  <si>
    <t>A_SB5815AW_L1PL_TR1.wav</t>
  </si>
  <si>
    <t>A_SB5815AW_L1PL_TR2.wav</t>
  </si>
  <si>
    <t>A_SB5815AW_L2EN_PD.wav</t>
  </si>
  <si>
    <t>A_SB5815AW_L2EN_ST.wav</t>
  </si>
  <si>
    <t>A_SB5815AW_L2EN_TE.wav</t>
  </si>
  <si>
    <t>A_SB5815AW_L2EN_TR1.wav</t>
  </si>
  <si>
    <t>A_SB5815AW_L2EN_TR2.wav</t>
  </si>
  <si>
    <t>A_SB5815AW_L3NO_PD.wav</t>
  </si>
  <si>
    <t>A_SB5815AW_L3NO_ST.wav</t>
  </si>
  <si>
    <t>A_SB5815AW_L3NO_TP.wav</t>
  </si>
  <si>
    <t>A_SB5815AW_L3NO_TR1.wav</t>
  </si>
  <si>
    <t>A_SB5815AW_L3NO_TR2.wav</t>
  </si>
  <si>
    <t>A_SB5815AW_L3NO_WR.wav</t>
  </si>
  <si>
    <t>A_SB6622TH_L2EN_PD.wav</t>
  </si>
  <si>
    <t>A_SB6622TH_L2EN_ST.wav</t>
  </si>
  <si>
    <t>A_SB6622TH_L2EN_TR1.wav</t>
  </si>
  <si>
    <t>A_SB6622TH_L2EN_TR2.wav</t>
  </si>
  <si>
    <t>A_SB6622TH_L3NO_PD.wav</t>
  </si>
  <si>
    <t>A_SB6622TH_L3NO_ST.wav</t>
  </si>
  <si>
    <t>A_SB6622TH_L3NO_TR1.wav</t>
  </si>
  <si>
    <t>A_SB6622TH_L3NO_TR2.wav</t>
  </si>
  <si>
    <t>A_SD6426AU_L2EN_PD.wav</t>
  </si>
  <si>
    <t>A_SD6426AU_L2EN_ST.wav</t>
  </si>
  <si>
    <t>A_SD6426AU_L2EN_TR1.wav</t>
  </si>
  <si>
    <t>A_SD6426AU_L2EN_TR2.wav</t>
  </si>
  <si>
    <t>A_SD6426AU_L3NO_PD.wav</t>
  </si>
  <si>
    <t>A_SD6426AU_L3NO_ST.wav</t>
  </si>
  <si>
    <t>A_SD6426AU_L3NO_TR1.wav</t>
  </si>
  <si>
    <t>A_SD6426AU_L3NO_TR2.wav</t>
  </si>
  <si>
    <t>A_TD6221IN_L2EN_PD.wav</t>
  </si>
  <si>
    <t>A_TD6221IN_L2EN_ST.wav</t>
  </si>
  <si>
    <t>A_TD6221IN_L2EN_TR1.wav</t>
  </si>
  <si>
    <t>A_TD6221IN_L2EN_TR2.wav</t>
  </si>
  <si>
    <t>A_TD6221IN_L3NO_PD.wav</t>
  </si>
  <si>
    <t>A_TD6221IN_L3NO_ST.wav</t>
  </si>
  <si>
    <t>A_TD6221IN_L3NO_TR1.wav</t>
  </si>
  <si>
    <t>A_TD6221IN_L3NO_TR2.wav</t>
  </si>
  <si>
    <t>A_WS6321AN_L1PL_PD.wav</t>
  </si>
  <si>
    <t>A_WS6321AN_L1PL_ST.wav</t>
  </si>
  <si>
    <t>A_WS6321AN_L1PL_TR1.wav</t>
  </si>
  <si>
    <t>A_WS6321AN_L1PL_TR2.wav</t>
  </si>
  <si>
    <t>A_WS6321AN_L2EN_PD.wav</t>
  </si>
  <si>
    <t>A_WS6321AN_L2EN_ST.wav</t>
  </si>
  <si>
    <t>A_WS6321AN_L2EN_TE.wav</t>
  </si>
  <si>
    <t>A_WS6321AN_L2EN_TR1.wav</t>
  </si>
  <si>
    <t>A_WS6321AN_L2EN_TR2.wav</t>
  </si>
  <si>
    <t>A_WS6321AN_L3NO_PD.wav</t>
  </si>
  <si>
    <t>A_WS6321AN_L3NO_ST.wav</t>
  </si>
  <si>
    <t>A_WS6321AN_L3NO_TP1.wav</t>
  </si>
  <si>
    <t>A_WS6321AN_L3NO_TP2.wav</t>
  </si>
  <si>
    <t>A_WS6321AN_L3NO_TR1.wav</t>
  </si>
  <si>
    <t>A_WS6321AN_L3NO_TR2.wav</t>
  </si>
  <si>
    <t>A_WS6321AN_L3NO_WR1.wav</t>
  </si>
  <si>
    <t>A_WS6321AN_L3NO_WR2.wav</t>
  </si>
  <si>
    <t>C_DD6822AG__L2EN_WR.wav</t>
  </si>
  <si>
    <t>C_DD6822AG_L1PL_SR.wav</t>
  </si>
  <si>
    <t>C_DD6822AG_L1PL_WR.wav</t>
  </si>
  <si>
    <t>C_DD6822AG_L2EN_SR.wav</t>
  </si>
  <si>
    <t>Anna Skałba</t>
  </si>
  <si>
    <t>C_DD6822AG_L3NO_PD.wav</t>
  </si>
  <si>
    <t>C_DD6822AG_L3NO_SR1.wav</t>
  </si>
  <si>
    <t>C_DD6822AG_L3NO_SR2.wav</t>
  </si>
  <si>
    <t>C_DD6822AG_L3NO_TR1.wav</t>
  </si>
  <si>
    <t>C_DD6822AG_L3NO_WR1.wav</t>
  </si>
  <si>
    <t>C_FR6404AT__L2EN_WR.wav</t>
  </si>
  <si>
    <t>C_FR6404AT_L1PL_SR.wav</t>
  </si>
  <si>
    <t>C_FR6404AT_L1PL_WR.wav</t>
  </si>
  <si>
    <t>C_FR6404AT_L3NO_PD.wav</t>
  </si>
  <si>
    <t>C_FR6404AT_L3NO_SR1.wav</t>
  </si>
  <si>
    <t>C_FR6404AT_L3NO_SR2.wav</t>
  </si>
  <si>
    <t>C_FR6404AT_L3NO_TR1.wav</t>
  </si>
  <si>
    <t>C_FR6404AT_L3NO_WR1.wav</t>
  </si>
  <si>
    <t>C_RN5027OA_L1PL_SR.wav</t>
  </si>
  <si>
    <t>C_RN5027OA_L1PL_WR.wav</t>
  </si>
  <si>
    <t>C_RN5027OA_L2EN_SR.wav</t>
  </si>
  <si>
    <t>C_RN5027OA_L2EN_WR.wav</t>
  </si>
  <si>
    <t>C_RN5027OA_L3NO_PD.wav</t>
  </si>
  <si>
    <t>C_RN5027OA_L3NO_SR1.wav</t>
  </si>
  <si>
    <t>C_RN5027OA_L3NO_SR2.wav</t>
  </si>
  <si>
    <t>C_RN5027OA_L3NO_TR1.wav</t>
  </si>
  <si>
    <t>C_RN5027OA_L3NO_WR1.wav</t>
  </si>
  <si>
    <t>C_RZ5212AR_L1PL_SR.wav</t>
  </si>
  <si>
    <t>C_RZ5212AR_L1PL_WR.wav</t>
  </si>
  <si>
    <t>C_RZ5212AR_L2EN_SR.wav</t>
  </si>
  <si>
    <t>C_RZ5212AR_L2EN_WR.wav</t>
  </si>
  <si>
    <t>C_RZ5212AR_L3NO_PD.wav</t>
  </si>
  <si>
    <t>C_RZ5212AR_L3NO_SR1.wav</t>
  </si>
  <si>
    <t>C_RZ5212AR_L3NO_SR2.wav</t>
  </si>
  <si>
    <t>C_RZ5212AR_L3NO_TR1.wav</t>
  </si>
  <si>
    <t>C_RZ5212AR_L3NO_WR1.wav</t>
  </si>
  <si>
    <t>C_SB5815AW_L1PL_SR.wav</t>
  </si>
  <si>
    <t>C_SB5815AW_L1PL_WR.wav</t>
  </si>
  <si>
    <t>C_SB5815AW_L2EN_SR.wav</t>
  </si>
  <si>
    <t>C_SB5815AW_L2EN_WR.wav</t>
  </si>
  <si>
    <t>C_SB5815AW_L3NO_SR1.wav</t>
  </si>
  <si>
    <t>C_SB5815AW_L3NO_SR2.wav</t>
  </si>
  <si>
    <t>C_SB5815AW_L3NO_TR1.wav</t>
  </si>
  <si>
    <t>C_SB5815AW_L3NO_WR1.wav</t>
  </si>
  <si>
    <t>C_UJ6012AU_L1PL_SR.wav</t>
  </si>
  <si>
    <t>C_UJ6012AU_L1PL_WR.wav</t>
  </si>
  <si>
    <t>C_UJ6012AU_L2EN_SR.wav</t>
  </si>
  <si>
    <t>C_UJ6012AU_L2EN_WR.wav</t>
  </si>
  <si>
    <t>C_UJ6012AU_L3NO_PD.wav</t>
  </si>
  <si>
    <t>C_UJ6012AU_L3NO_SR1.wav</t>
  </si>
  <si>
    <t>C_UJ6012AU_L3NO_SR2.wav</t>
  </si>
  <si>
    <t>C_UJ6012AU_L3NO_TR1.wav</t>
  </si>
  <si>
    <t>C_UJ6012AU_L3NO_WR1.wav</t>
  </si>
  <si>
    <t>C_WB6816AM_L1PL_SR.wav</t>
  </si>
  <si>
    <t>C_WB6816AM_L1PL_WR.wav</t>
  </si>
  <si>
    <t>C_WB6816AM_L2EN_SR.wav</t>
  </si>
  <si>
    <t>C_WB6816AM_L2EN_WR.wav</t>
  </si>
  <si>
    <t>C_WB6816AM_L3NO_PD.wav</t>
  </si>
  <si>
    <t>C_WB6816AM_L3NO_SR1.wav</t>
  </si>
  <si>
    <t>C_WB6816AM_L3NO_SR2.wav</t>
  </si>
  <si>
    <t>C_WB6816AM_L3NO_TR1.wav</t>
  </si>
  <si>
    <t>C_WB6816AM_L3NO_WR1.wav</t>
  </si>
  <si>
    <t>C_DG7221AN_L1PL_SR.wav</t>
  </si>
  <si>
    <t>sites/SpeechcorpusLnNorADIMCLIMAD2/Shared Documents/General/FINAL_Corpus_part 1/Pilot</t>
  </si>
  <si>
    <t>C_DG7221AN_L1PL_WR.wav</t>
  </si>
  <si>
    <t>C_DG7221AN_L2EN_SR.wav</t>
  </si>
  <si>
    <t>C_DG7221AN_L2EN_WR.wav</t>
  </si>
  <si>
    <t>C_DG7221AN_L3NO_SR.wav</t>
  </si>
  <si>
    <t>C_DG7221AN_L3NO_ST.wav</t>
  </si>
  <si>
    <t>C_DG7221AN_L3NO_TR.wav</t>
  </si>
  <si>
    <t>C_DG7221AN_L3NO_WR.wav</t>
  </si>
  <si>
    <t>C_EJ6012AJ_L1PL_SR.wav</t>
  </si>
  <si>
    <t>C_EJ6012AJ_L1PL_WR.wav</t>
  </si>
  <si>
    <t>C_EJ6012AJ_L2EN_SR.wav</t>
  </si>
  <si>
    <t>C_EJ6012AJ_L2EN_WR.wav</t>
  </si>
  <si>
    <t>C_EJ6012AJ_L3NO_SR.wav</t>
  </si>
  <si>
    <t>C_EJ6012AJ_L3NO_ST.wav</t>
  </si>
  <si>
    <t>C_EJ6012AJ_L3NO_TR.wav</t>
  </si>
  <si>
    <t>C_EJ6012AJ_L3NO_WR.wav</t>
  </si>
  <si>
    <t>C_FB6816AC_L1PL_SR.wav</t>
  </si>
  <si>
    <t>C_FB6816AC_L1PL_WR.wav</t>
  </si>
  <si>
    <t>C_FB6816AC_L2EN_SR.wav</t>
  </si>
  <si>
    <t>C_FB6816AC_L2EN_WR.wav</t>
  </si>
  <si>
    <t>C_FB6816AC_L3NO_SR.wav</t>
  </si>
  <si>
    <t>C_FB6816AC_L3NO_ST.wav</t>
  </si>
  <si>
    <t>C_FB6816AC_L3NO_TR.wav</t>
  </si>
  <si>
    <t>C_FB6816AC_L3NO_WR.wav</t>
  </si>
  <si>
    <t>C_GN5027AT_L1PL_SR.wav</t>
  </si>
  <si>
    <t>C_GN5027AT_L1PL_WR.wav</t>
  </si>
  <si>
    <t>C_GN5027AT_L2EN_SR.wav</t>
  </si>
  <si>
    <t>C_GN5027AT_L2EN_WR.wav</t>
  </si>
  <si>
    <t>C_JR6124AN_L1PL_SR.wav</t>
  </si>
  <si>
    <t>C_JR6124AN_L1PL_WR.wav</t>
  </si>
  <si>
    <t>C_JR6124AN_L2EN_SR.wav</t>
  </si>
  <si>
    <t>C_JR6124AN_L2EN_WR.wav</t>
  </si>
  <si>
    <t>C_JR6124AN_L3NO_PD.wav</t>
  </si>
  <si>
    <t>C_JR6124AN_L3NO_SR1.wav</t>
  </si>
  <si>
    <t>C_JR6124AN_L3NO_TR1.wav</t>
  </si>
  <si>
    <t>C_LF5022AR_L1PL_SR.wav</t>
  </si>
  <si>
    <t>C_LF5022AR_L1PL_WR.wav</t>
  </si>
  <si>
    <t>C_LF5022AR_L2EN_SR.wav</t>
  </si>
  <si>
    <t>C_LF5022AR_L2EN_WR.wav</t>
  </si>
  <si>
    <t>C_OB6816AT_L1PL_SR.wav</t>
  </si>
  <si>
    <t>C_OB6816AT_L1PL_WR.wav</t>
  </si>
  <si>
    <t>C_OB6816AT_L2EN_SR.wav</t>
  </si>
  <si>
    <t>C_OB6816AT_L2EN_WR.wav</t>
  </si>
  <si>
    <t>C_OB6816AT_L3NO_SR.wav</t>
  </si>
  <si>
    <t>C_OB6816AT_L3NO_ST.wav</t>
  </si>
  <si>
    <t>C_OB6816AT_L3NO_TR.wav</t>
  </si>
  <si>
    <t>C_OB6816AT_L3NO_WR.wav</t>
  </si>
  <si>
    <t>C_RN6120IC_L1PL_SR.wav</t>
  </si>
  <si>
    <t>C_RN6120IC_L1PL_WR.wav</t>
  </si>
  <si>
    <t>C_RN6120IC_L2EN_SR.wav</t>
  </si>
  <si>
    <t>C_RN6120IC_L2EN_WR.wav</t>
  </si>
  <si>
    <t>C_RN6120IC_L3NO_SR.wav</t>
  </si>
  <si>
    <t>C_RN6120IC_L3NO_ST.wav</t>
  </si>
  <si>
    <t>C_RN6120IC_L3NO_TR.wav</t>
  </si>
  <si>
    <t>C_RN6120IC_L3NO_WR.wav</t>
  </si>
  <si>
    <t>C_SR6124AK_L1PL_SR.wav</t>
  </si>
  <si>
    <t>C_SR6124AK_L1PL_WR.wav</t>
  </si>
  <si>
    <t>C_SR6124AK_L2EN_SR.wav</t>
  </si>
  <si>
    <t>C_SR6124AK_L2EN_WR.wav</t>
  </si>
  <si>
    <t>C_SR6124AK_L3NO_SR.wav</t>
  </si>
  <si>
    <t>C_SR6124AK_L3NO_ST.wav</t>
  </si>
  <si>
    <t>C_SR6124AK_L3NO_TR.wav</t>
  </si>
  <si>
    <t>C_SR6124AK_L3NO_WR.wav</t>
  </si>
  <si>
    <t>C_TZ5617OL_L1PL_SR.wav</t>
  </si>
  <si>
    <t>C_TZ5617OL_L1PL_WR.wav</t>
  </si>
  <si>
    <t>C_TZ5617OL_L2EN_SR.wav</t>
  </si>
  <si>
    <t>C_TZ5617OL_L2EN_WR.wav</t>
  </si>
  <si>
    <t>C_TZ5617OL_L3NO_SR.wav</t>
  </si>
  <si>
    <t>C_TZ5617OL_L3NO_ST.wav</t>
  </si>
  <si>
    <t>C_TZ5617OL_L3NO_TR.wav</t>
  </si>
  <si>
    <t>C_TZ5617OL_L3NO_WR.wav</t>
  </si>
  <si>
    <t>C_UJ5022AR_L1PL_SR.wav</t>
  </si>
  <si>
    <t>C_UJ5022AR_L1PL_WR.wav</t>
  </si>
  <si>
    <t>C_UJ5022AR_L2EN_SR.wav</t>
  </si>
  <si>
    <t>C_UJ5022AR_L2EN_WR.wav</t>
  </si>
  <si>
    <t>C_WK5417OK_L3NO_SR.wav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</si>
</sst>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1"/>
    <xf numFmtId="22" fontId="0" fillId="0" borderId="0" xfId="0" applyNumberFormat="1"/>
    <xf numFmtId="49" fontId="0" fillId="0" borderId="0" xfId="0" applyNumberFormat="1"/>
    <xf numFmtId="2" fontId="0" fillId="0" borderId="0" xfId="0" applyNumberFormat="1"/>
    <xf numFmtId="46" fontId="0" fillId="0" borderId="0" xfId="0" applyNumberFormat="1"/>
    <xf numFmtId="0" fontId="0" fillId="0" borderId="1" xfId="0" applyBorder="1"/>
    <xf numFmtId="2" fontId="0" fillId="0" borderId="1" xfId="0" applyNumberFormat="1" applyBorder="1"/>
    <xf numFmtId="21" fontId="0" fillId="0" borderId="1" xfId="0" applyNumberFormat="1" applyBorder="1"/>
    <xf numFmtId="0" fontId="0" fillId="0" borderId="2" xfId="0" applyBorder="1" applyAlignment="1">
      <alignment horizontal="right"/>
    </xf>
    <xf numFmtId="0" fontId="2" fillId="0" borderId="0" xfId="0" applyFont="1"/>
    <xf numFmtId="21" fontId="2" fillId="0" borderId="1" xfId="0" applyNumberFormat="1" applyFont="1" applyBorder="1"/>
  </cellXfs>
  <cellStyles count="2">
    <cellStyle name="Hyperlink" xfId="1" builtinId="8"/>
    <cellStyle name="Normal" xfId="0" builtinId="0"/>
  </cellStyles>
  <dxfs count="30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27" formatCode="dd/mm/yyyy\ h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27" formatCode="dd/mm/yyyy\ h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27" formatCode="dd/mm/yyyy\ h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27" formatCode="dd/mm/yyyy\ h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27" formatCode="dd/mm/yyyy\ h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trols_Norwegian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7">
    <queryTableFields count="6">
      <queryTableField id="6" name="Nazwa" tableColumnId="1"/>
      <queryTableField id="1" name="Zmodyfikowane" tableColumnId="2"/>
      <queryTableField id="2" name="Zmodyfikowane przez" tableColumnId="3"/>
      <queryTableField id="4" name="Rozmiar pliku" tableColumnId="4"/>
      <queryTableField id="5" name="Typ elementu" tableColumnId="5"/>
      <queryTableField id="3" name="Ścieżka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structed_learners_T1" backgroundRefresh="0" connectionId="2" xr16:uid="{00000000-0016-0000-0200-000001000000}" autoFormatId="16" applyNumberFormats="0" applyBorderFormats="0" applyFontFormats="0" applyPatternFormats="0" applyAlignmentFormats="0" applyWidthHeightFormats="0">
  <queryTableRefresh nextId="7">
    <queryTableFields count="6">
      <queryTableField id="6" name="Nazwa" tableColumnId="1"/>
      <queryTableField id="1" name="Zmodyfikowane" tableColumnId="2"/>
      <queryTableField id="2" name="Zmodyfikowane przez" tableColumnId="3"/>
      <queryTableField id="4" name="Rozmiar pliku" tableColumnId="4"/>
      <queryTableField id="5" name="Typ elementu" tableColumnId="5"/>
      <queryTableField id="3" name="Ścieżka" tableColumnId="6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2)" backgroundRefresh="0" connectionId="3" xr16:uid="{00000000-0016-0000-0300-000002000000}" autoFormatId="16" applyNumberFormats="0" applyBorderFormats="0" applyFontFormats="0" applyPatternFormats="0" applyAlignmentFormats="0" applyWidthHeightFormats="0">
  <queryTableRefresh nextId="7">
    <queryTableFields count="6">
      <queryTableField id="6" name="Nazwa" tableColumnId="1"/>
      <queryTableField id="1" name="Zmodyfikowane" tableColumnId="2"/>
      <queryTableField id="2" name="Zmodyfikowane przez" tableColumnId="3"/>
      <queryTableField id="4" name="Rozmiar pliku" tableColumnId="4"/>
      <queryTableField id="5" name="Typ elementu" tableColumnId="5"/>
      <queryTableField id="3" name="Ścieżka" tableColumnId="6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3)" backgroundRefresh="0" connectionId="4" xr16:uid="{00000000-0016-0000-0400-000003000000}" autoFormatId="16" applyNumberFormats="0" applyBorderFormats="0" applyFontFormats="0" applyPatternFormats="0" applyAlignmentFormats="0" applyWidthHeightFormats="0">
  <queryTableRefresh nextId="7">
    <queryTableFields count="6">
      <queryTableField id="6" name="Nazwa" tableColumnId="1"/>
      <queryTableField id="1" name="Zmodyfikowane" tableColumnId="2"/>
      <queryTableField id="2" name="Zmodyfikowane przez" tableColumnId="3"/>
      <queryTableField id="4" name="Rozmiar pliku" tableColumnId="4"/>
      <queryTableField id="5" name="Typ elementu" tableColumnId="5"/>
      <queryTableField id="3" name="Ścieżka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4)" backgroundRefresh="0" connectionId="5" xr16:uid="{00000000-0016-0000-0500-000004000000}" autoFormatId="16" applyNumberFormats="0" applyBorderFormats="0" applyFontFormats="0" applyPatternFormats="0" applyAlignmentFormats="0" applyWidthHeightFormats="0">
  <queryTableRefresh nextId="7">
    <queryTableFields count="6">
      <queryTableField id="6" name="Nazwa" tableColumnId="1"/>
      <queryTableField id="1" name="Zmodyfikowane" tableColumnId="2"/>
      <queryTableField id="2" name="Zmodyfikowane przez" tableColumnId="3"/>
      <queryTableField id="4" name="Rozmiar pliku" tableColumnId="4"/>
      <queryTableField id="5" name="Typ elementu" tableColumnId="5"/>
      <queryTableField id="3" name="Ścieżka" tableColumnId="6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5)" backgroundRefresh="0" connectionId="6" xr16:uid="{00000000-0016-0000-0600-000005000000}" autoFormatId="16" applyNumberFormats="0" applyBorderFormats="0" applyFontFormats="0" applyPatternFormats="0" applyAlignmentFormats="0" applyWidthHeightFormats="0">
  <queryTableRefresh nextId="7">
    <queryTableFields count="6">
      <queryTableField id="6" name="Nazwa" tableColumnId="1"/>
      <queryTableField id="1" name="Zmodyfikowane" tableColumnId="2"/>
      <queryTableField id="2" name="Zmodyfikowane przez" tableColumnId="3"/>
      <queryTableField id="4" name="Rozmiar pliku" tableColumnId="4"/>
      <queryTableField id="5" name="Typ elementu" tableColumnId="5"/>
      <queryTableField id="3" name="Ścieżk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Controls_Norwegian" displayName="Tabela_Controls_Norwegian" ref="A1:F119" tableType="queryTable" totalsRowShown="0">
  <autoFilter ref="A1:F119" xr:uid="{00000000-0009-0000-0100-000001000000}"/>
  <tableColumns count="6">
    <tableColumn id="1" xr3:uid="{00000000-0010-0000-0000-000001000000}" uniqueName="FileLeafRef" name="Nazwa" queryTableFieldId="6"/>
    <tableColumn id="2" xr3:uid="{00000000-0010-0000-0000-000002000000}" uniqueName="Modified" name="Zmodyfikowane" queryTableFieldId="1" dataDxfId="29"/>
    <tableColumn id="3" xr3:uid="{00000000-0010-0000-0000-000003000000}" uniqueName="Editor" name="Zmodyfikowane przez" queryTableFieldId="2" dataDxfId="28"/>
    <tableColumn id="4" xr3:uid="{00000000-0010-0000-0000-000004000000}" uniqueName="File_x005f_x0020_Size" name="Rozmiar pliku" queryTableFieldId="4" dataDxfId="27"/>
    <tableColumn id="5" xr3:uid="{00000000-0010-0000-0000-000005000000}" uniqueName="FSObjType" name="Typ elementu" queryTableFieldId="5" dataDxfId="26"/>
    <tableColumn id="6" xr3:uid="{00000000-0010-0000-0000-000006000000}" uniqueName="FileDirRef" name="Ścieżka" queryTableFieldId="3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_Instructed_learners_T1" displayName="Tabela_Instructed_learners_T1" ref="A1:F222" tableType="queryTable" totalsRowShown="0">
  <autoFilter ref="A1:F222" xr:uid="{00000000-0009-0000-0100-000003000000}"/>
  <tableColumns count="6">
    <tableColumn id="1" xr3:uid="{00000000-0010-0000-0100-000001000000}" uniqueName="FileLeafRef" name="Nazwa" queryTableFieldId="6"/>
    <tableColumn id="2" xr3:uid="{00000000-0010-0000-0100-000002000000}" uniqueName="Modified" name="Zmodyfikowane" queryTableFieldId="1" dataDxfId="24"/>
    <tableColumn id="3" xr3:uid="{00000000-0010-0000-0100-000003000000}" uniqueName="Editor" name="Zmodyfikowane przez" queryTableFieldId="2" dataDxfId="23"/>
    <tableColumn id="4" xr3:uid="{00000000-0010-0000-0100-000004000000}" uniqueName="File_x005f_x0020_Size" name="Rozmiar pliku" queryTableFieldId="4" dataDxfId="22"/>
    <tableColumn id="5" xr3:uid="{00000000-0010-0000-0100-000005000000}" uniqueName="FSObjType" name="Typ elementu" queryTableFieldId="5" dataDxfId="21"/>
    <tableColumn id="6" xr3:uid="{00000000-0010-0000-0100-000006000000}" uniqueName="FileDirRef" name="Ścieżka" queryTableFieldId="3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_query__2" displayName="Tabela_query__2" ref="A1:F171" tableType="queryTable" totalsRowShown="0">
  <autoFilter ref="A1:F171" xr:uid="{00000000-0009-0000-0100-000002000000}"/>
  <tableColumns count="6">
    <tableColumn id="1" xr3:uid="{00000000-0010-0000-0200-000001000000}" uniqueName="FileLeafRef" name="Nazwa" queryTableFieldId="6"/>
    <tableColumn id="2" xr3:uid="{00000000-0010-0000-0200-000002000000}" uniqueName="Modified" name="Zmodyfikowane" queryTableFieldId="1" dataDxfId="19"/>
    <tableColumn id="3" xr3:uid="{00000000-0010-0000-0200-000003000000}" uniqueName="Editor" name="Zmodyfikowane przez" queryTableFieldId="2" dataDxfId="18"/>
    <tableColumn id="4" xr3:uid="{00000000-0010-0000-0200-000004000000}" uniqueName="File_x005f_x0020_Size" name="Rozmiar pliku" queryTableFieldId="4" dataDxfId="17"/>
    <tableColumn id="5" xr3:uid="{00000000-0010-0000-0200-000005000000}" uniqueName="FSObjType" name="Typ elementu" queryTableFieldId="5" dataDxfId="16"/>
    <tableColumn id="6" xr3:uid="{00000000-0010-0000-0200-000006000000}" uniqueName="FileDirRef" name="Ścieżka" queryTableFieldId="3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query__3" displayName="Tabela_query__3" ref="A1:F139" tableType="queryTable" totalsRowShown="0">
  <autoFilter ref="A1:F139" xr:uid="{00000000-0009-0000-0100-000004000000}"/>
  <tableColumns count="6">
    <tableColumn id="1" xr3:uid="{00000000-0010-0000-0300-000001000000}" uniqueName="FileLeafRef" name="Nazwa" queryTableFieldId="6"/>
    <tableColumn id="2" xr3:uid="{00000000-0010-0000-0300-000002000000}" uniqueName="Modified" name="Zmodyfikowane" queryTableFieldId="1" dataDxfId="14"/>
    <tableColumn id="3" xr3:uid="{00000000-0010-0000-0300-000003000000}" uniqueName="Editor" name="Zmodyfikowane przez" queryTableFieldId="2" dataDxfId="13"/>
    <tableColumn id="4" xr3:uid="{00000000-0010-0000-0300-000004000000}" uniqueName="File_x005f_x0020_Size" name="Rozmiar pliku" queryTableFieldId="4" dataDxfId="12"/>
    <tableColumn id="5" xr3:uid="{00000000-0010-0000-0300-000005000000}" uniqueName="FSObjType" name="Typ elementu" queryTableFieldId="5" dataDxfId="11"/>
    <tableColumn id="6" xr3:uid="{00000000-0010-0000-0300-000006000000}" uniqueName="FileDirRef" name="Ścieżka" queryTableFieldId="3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_query__4" displayName="Tabela_query__4" ref="A1:F332" tableType="queryTable" totalsRowShown="0">
  <autoFilter ref="A1:F332" xr:uid="{00000000-0009-0000-0100-000005000000}"/>
  <tableColumns count="6">
    <tableColumn id="1" xr3:uid="{00000000-0010-0000-0400-000001000000}" uniqueName="FileLeafRef" name="Nazwa" queryTableFieldId="6"/>
    <tableColumn id="2" xr3:uid="{00000000-0010-0000-0400-000002000000}" uniqueName="Modified" name="Zmodyfikowane" queryTableFieldId="1" dataDxfId="9"/>
    <tableColumn id="3" xr3:uid="{00000000-0010-0000-0400-000003000000}" uniqueName="Editor" name="Zmodyfikowane przez" queryTableFieldId="2" dataDxfId="8"/>
    <tableColumn id="4" xr3:uid="{00000000-0010-0000-0400-000004000000}" uniqueName="File_x005f_x0020_Size" name="Rozmiar pliku" queryTableFieldId="4" dataDxfId="7"/>
    <tableColumn id="5" xr3:uid="{00000000-0010-0000-0400-000005000000}" uniqueName="FSObjType" name="Typ elementu" queryTableFieldId="5" dataDxfId="6"/>
    <tableColumn id="6" xr3:uid="{00000000-0010-0000-0400-000006000000}" uniqueName="FileDirRef" name="Ścieżka" queryTableFieldId="3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_query__5" displayName="Tabela_query__5" ref="A1:F96" tableType="queryTable" totalsRowShown="0">
  <autoFilter ref="A1:F96" xr:uid="{00000000-0009-0000-0100-000006000000}"/>
  <tableColumns count="6">
    <tableColumn id="1" xr3:uid="{00000000-0010-0000-0500-000001000000}" uniqueName="FileLeafRef" name="Nazwa" queryTableFieldId="6"/>
    <tableColumn id="2" xr3:uid="{00000000-0010-0000-0500-000002000000}" uniqueName="Modified" name="Zmodyfikowane" queryTableFieldId="1" dataDxfId="4"/>
    <tableColumn id="3" xr3:uid="{00000000-0010-0000-0500-000003000000}" uniqueName="Editor" name="Zmodyfikowane przez" queryTableFieldId="2" dataDxfId="3"/>
    <tableColumn id="4" xr3:uid="{00000000-0010-0000-0500-000004000000}" uniqueName="File_x005f_x0020_Size" name="Rozmiar pliku" queryTableFieldId="4" dataDxfId="2"/>
    <tableColumn id="5" xr3:uid="{00000000-0010-0000-0500-000005000000}" uniqueName="FSObjType" name="Typ elementu" queryTableFieldId="5" dataDxfId="1"/>
    <tableColumn id="6" xr3:uid="{00000000-0010-0000-0500-000006000000}" uniqueName="FileDirRef" name="Ścieżka" queryTableFieldId="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uam.sharepoint.com/sites/SpeechcorpusLnNorADIMCLIMAD2/Shared%20Documents/General/FINAL_Corpus_part%201/Controls_Norwegian/A_SV5804SA_L2EN_SR.wav" TargetMode="External"/><Relationship Id="rId117" Type="http://schemas.openxmlformats.org/officeDocument/2006/relationships/hyperlink" Target="https://uam.sharepoint.com/sites/SpeechcorpusLnNorADIMCLIMAD2/Shared%20Documents/General/FINAL_Corpus_part%201/Controls_Norwegian/C_ZW6914ZM_L1NO_WR1.wav" TargetMode="External"/><Relationship Id="rId21" Type="http://schemas.openxmlformats.org/officeDocument/2006/relationships/hyperlink" Target="https://uam.sharepoint.com/sites/SpeechcorpusLnNorADIMCLIMAD2/Shared%20Documents/General/FINAL_Corpus_part%201/Controls_Norwegian/A_SV5804SA_L1NO_SR1.wav" TargetMode="External"/><Relationship Id="rId42" Type="http://schemas.openxmlformats.org/officeDocument/2006/relationships/hyperlink" Target="https://uam.sharepoint.com/sites/SpeechcorpusLnNorADIMCLIMAD2/Shared%20Documents/General/FINAL_Corpus_part%201/Controls_Norwegian/C_CZ5918OL_L1NO_SR1.wav" TargetMode="External"/><Relationship Id="rId47" Type="http://schemas.openxmlformats.org/officeDocument/2006/relationships/hyperlink" Target="https://uam.sharepoint.com/sites/SpeechcorpusLnNorADIMCLIMAD2/Shared%20Documents/General/FINAL_Corpus_part%201/Controls_Norwegian/C_CZ5918OL_L1NO_WR1.wav" TargetMode="External"/><Relationship Id="rId63" Type="http://schemas.openxmlformats.org/officeDocument/2006/relationships/hyperlink" Target="https://uam.sharepoint.com/sites/SpeechcorpusLnNorADIMCLIMAD2/Shared%20Documents/General/FINAL_Corpus_part%201/Controls_Norwegian/C_KZ5617RI_L1NO_SR2.wav" TargetMode="External"/><Relationship Id="rId68" Type="http://schemas.openxmlformats.org/officeDocument/2006/relationships/hyperlink" Target="https://uam.sharepoint.com/sites/SpeechcorpusLnNorADIMCLIMAD2/Shared%20Documents/General/FINAL_Corpus_part%201/Controls_Norwegian/C_MG7221EB_L1NO_SR1.wav" TargetMode="External"/><Relationship Id="rId84" Type="http://schemas.openxmlformats.org/officeDocument/2006/relationships/hyperlink" Target="https://uam.sharepoint.com/sites/SpeechcorpusLnNorADIMCLIMAD2/Shared%20Documents/General/FINAL_Corpus_part%201/Controls_Norwegian/C_NJ6012AN_L1NO_TR1.wav" TargetMode="External"/><Relationship Id="rId89" Type="http://schemas.openxmlformats.org/officeDocument/2006/relationships/hyperlink" Target="https://uam.sharepoint.com/sites/SpeechcorpusLnNorADIMCLIMAD2/Shared%20Documents/General/FINAL_Corpus_part%201/Controls_Norwegian/C_PM7725PI_L1NO_SR2.wav" TargetMode="External"/><Relationship Id="rId112" Type="http://schemas.openxmlformats.org/officeDocument/2006/relationships/hyperlink" Target="https://uam.sharepoint.com/sites/SpeechcorpusLnNorADIMCLIMAD2/Shared%20Documents/General/FINAL_Corpus_part%201/Controls_Norwegian/C_ZW6914ZM_L1NO_SR1.wav" TargetMode="External"/><Relationship Id="rId16" Type="http://schemas.openxmlformats.org/officeDocument/2006/relationships/hyperlink" Target="https://uam.sharepoint.com/sites/SpeechcorpusLnNorADIMCLIMAD2/Shared%20Documents/General/FINAL_Corpus_part%201/Controls_Norwegian/A_SF6323AR_L1NO_TR1.wav" TargetMode="External"/><Relationship Id="rId107" Type="http://schemas.openxmlformats.org/officeDocument/2006/relationships/hyperlink" Target="https://uam.sharepoint.com/sites/SpeechcorpusLnNorADIMCLIMAD2/Shared%20Documents/General/FINAL_Corpus_part%201/Controls_Norwegian/C_UI6422ZB_L1NO_TR1.wav" TargetMode="External"/><Relationship Id="rId11" Type="http://schemas.openxmlformats.org/officeDocument/2006/relationships/hyperlink" Target="https://uam.sharepoint.com/sites/SpeechcorpusLnNorADIMCLIMAD2/Shared%20Documents/General/FINAL_Corpus_part%201/Controls_Norwegian/A_SF6323AR_L1NO_SR1.wav" TargetMode="External"/><Relationship Id="rId32" Type="http://schemas.openxmlformats.org/officeDocument/2006/relationships/hyperlink" Target="https://uam.sharepoint.com/sites/SpeechcorpusLnNorADIMCLIMAD2/Shared%20Documents/General/FINAL_Corpus_part%201/Controls_Norwegian/A_XY3712EL_L1NO_TR2.wav" TargetMode="External"/><Relationship Id="rId37" Type="http://schemas.openxmlformats.org/officeDocument/2006/relationships/hyperlink" Target="https://uam.sharepoint.com/sites/SpeechcorpusLnNorADIMCLIMAD2/Shared%20Documents/General/FINAL_Corpus_part%201/Controls_Norwegian/C_AL7113LI_L1NO_SR2.wav" TargetMode="External"/><Relationship Id="rId53" Type="http://schemas.openxmlformats.org/officeDocument/2006/relationships/hyperlink" Target="https://uam.sharepoint.com/sites/SpeechcorpusLnNorADIMCLIMAD2/Shared%20Documents/General/FINAL_Corpus_part%201/Controls_Norwegian/C_EO6411FD_L1NO_WR1.wav" TargetMode="External"/><Relationship Id="rId58" Type="http://schemas.openxmlformats.org/officeDocument/2006/relationships/hyperlink" Target="https://uam.sharepoint.com/sites/SpeechcorpusLnNorADIMCLIMAD2/Shared%20Documents/General/FINAL_Corpus_part%201/Controls_Norwegian/C_IL7006RT_L1NO_TR1.wav" TargetMode="External"/><Relationship Id="rId74" Type="http://schemas.openxmlformats.org/officeDocument/2006/relationships/hyperlink" Target="https://uam.sharepoint.com/sites/SpeechcorpusLnNorADIMCLIMAD2/Shared%20Documents/General/FINAL_Corpus_part%201/Controls_Norwegian/C_MJ7330UB_L1NO_SR1.wav" TargetMode="External"/><Relationship Id="rId79" Type="http://schemas.openxmlformats.org/officeDocument/2006/relationships/hyperlink" Target="https://uam.sharepoint.com/sites/SpeechcorpusLnNorADIMCLIMAD2/Shared%20Documents/General/FINAL_Corpus_part%201/Controls_Norwegian/C_MJ7330UB_L1NO_WR1.wav" TargetMode="External"/><Relationship Id="rId102" Type="http://schemas.openxmlformats.org/officeDocument/2006/relationships/hyperlink" Target="https://uam.sharepoint.com/sites/SpeechcorpusLnNorADIMCLIMAD2/Shared%20Documents/General/FINAL_Corpus_part%201/Controls_Norwegian/C_PR8021TE_L1NO_WR2.wav" TargetMode="External"/><Relationship Id="rId5" Type="http://schemas.openxmlformats.org/officeDocument/2006/relationships/hyperlink" Target="https://uam.sharepoint.com/sites/SpeechcorpusLnNorADIMCLIMAD2/Shared%20Documents/General/FINAL_Corpus_part%201/Controls_Norwegian/A_AA4513ER_L1NO_TR1.wav" TargetMode="External"/><Relationship Id="rId90" Type="http://schemas.openxmlformats.org/officeDocument/2006/relationships/hyperlink" Target="https://uam.sharepoint.com/sites/SpeechcorpusLnNorADIMCLIMAD2/Shared%20Documents/General/FINAL_Corpus_part%201/Controls_Norwegian/C_PM7725PI_L1NO_SR3.wav" TargetMode="External"/><Relationship Id="rId95" Type="http://schemas.openxmlformats.org/officeDocument/2006/relationships/hyperlink" Target="https://uam.sharepoint.com/sites/SpeechcorpusLnNorADIMCLIMAD2/Shared%20Documents/General/FINAL_Corpus_part%201/Controls_Norwegian/C_PR8021TE_L1NO_PD.wav" TargetMode="External"/><Relationship Id="rId22" Type="http://schemas.openxmlformats.org/officeDocument/2006/relationships/hyperlink" Target="https://uam.sharepoint.com/sites/SpeechcorpusLnNorADIMCLIMAD2/Shared%20Documents/General/FINAL_Corpus_part%201/Controls_Norwegian/A_SV5804SA_L1NO_SR2.wav" TargetMode="External"/><Relationship Id="rId27" Type="http://schemas.openxmlformats.org/officeDocument/2006/relationships/hyperlink" Target="https://uam.sharepoint.com/sites/SpeechcorpusLnNorADIMCLIMAD2/Shared%20Documents/General/FINAL_Corpus_part%201/Controls_Norwegian/A_XY3712EL_L1NO_PD.wav" TargetMode="External"/><Relationship Id="rId43" Type="http://schemas.openxmlformats.org/officeDocument/2006/relationships/hyperlink" Target="https://uam.sharepoint.com/sites/SpeechcorpusLnNorADIMCLIMAD2/Shared%20Documents/General/FINAL_Corpus_part%201/Controls_Norwegian/C_CZ5918OL_L1NO_SR2.wav" TargetMode="External"/><Relationship Id="rId48" Type="http://schemas.openxmlformats.org/officeDocument/2006/relationships/hyperlink" Target="https://uam.sharepoint.com/sites/SpeechcorpusLnNorADIMCLIMAD2/Shared%20Documents/General/FINAL_Corpus_part%201/Controls_Norwegian/C_CZ5918OL_L1NO_WR2.wav" TargetMode="External"/><Relationship Id="rId64" Type="http://schemas.openxmlformats.org/officeDocument/2006/relationships/hyperlink" Target="https://uam.sharepoint.com/sites/SpeechcorpusLnNorADIMCLIMAD2/Shared%20Documents/General/FINAL_Corpus_part%201/Controls_Norwegian/C_KZ5617RI_L1NO_TR1.wav" TargetMode="External"/><Relationship Id="rId69" Type="http://schemas.openxmlformats.org/officeDocument/2006/relationships/hyperlink" Target="https://uam.sharepoint.com/sites/SpeechcorpusLnNorADIMCLIMAD2/Shared%20Documents/General/FINAL_Corpus_part%201/Controls_Norwegian/C_MG7221EB_L1NO_SR2.wav" TargetMode="External"/><Relationship Id="rId113" Type="http://schemas.openxmlformats.org/officeDocument/2006/relationships/hyperlink" Target="https://uam.sharepoint.com/sites/SpeechcorpusLnNorADIMCLIMAD2/Shared%20Documents/General/FINAL_Corpus_part%201/Controls_Norwegian/C_ZW6914ZM_L1NO_SR2.wav" TargetMode="External"/><Relationship Id="rId118" Type="http://schemas.openxmlformats.org/officeDocument/2006/relationships/hyperlink" Target="https://uam.sharepoint.com/sites/SpeechcorpusLnNorADIMCLIMAD2/Shared%20Documents/General/FINAL_Corpus_part%201/Controls_Norwegian/C_ZW6914ZM_L1NO_WR2.wav" TargetMode="External"/><Relationship Id="rId80" Type="http://schemas.openxmlformats.org/officeDocument/2006/relationships/hyperlink" Target="https://uam.sharepoint.com/sites/SpeechcorpusLnNorADIMCLIMAD2/Shared%20Documents/General/FINAL_Corpus_part%201/Controls_Norwegian/C_MJ7330UB_L1NO_WR2.wav" TargetMode="External"/><Relationship Id="rId85" Type="http://schemas.openxmlformats.org/officeDocument/2006/relationships/hyperlink" Target="https://uam.sharepoint.com/sites/SpeechcorpusLnNorADIMCLIMAD2/Shared%20Documents/General/FINAL_Corpus_part%201/Controls_Norwegian/C_NJ6012AN_L1NO_WR1.wav" TargetMode="External"/><Relationship Id="rId12" Type="http://schemas.openxmlformats.org/officeDocument/2006/relationships/hyperlink" Target="https://uam.sharepoint.com/sites/SpeechcorpusLnNorADIMCLIMAD2/Shared%20Documents/General/FINAL_Corpus_part%201/Controls_Norwegian/A_SF6323AR_L1NO_SR2.wav" TargetMode="External"/><Relationship Id="rId17" Type="http://schemas.openxmlformats.org/officeDocument/2006/relationships/hyperlink" Target="https://uam.sharepoint.com/sites/SpeechcorpusLnNorADIMCLIMAD2/Shared%20Documents/General/FINAL_Corpus_part%201/Controls_Norwegian/A_SF6323AR_L1NO_TR2.wav" TargetMode="External"/><Relationship Id="rId33" Type="http://schemas.openxmlformats.org/officeDocument/2006/relationships/hyperlink" Target="https://uam.sharepoint.com/sites/SpeechcorpusLnNorADIMCLIMAD2/Shared%20Documents/General/FINAL_Corpus_part%201/Controls_Norwegian/A_XY3712EL_L2EN_SR1.wav" TargetMode="External"/><Relationship Id="rId38" Type="http://schemas.openxmlformats.org/officeDocument/2006/relationships/hyperlink" Target="https://uam.sharepoint.com/sites/SpeechcorpusLnNorADIMCLIMAD2/Shared%20Documents/General/FINAL_Corpus_part%201/Controls_Norwegian/C_AL7113LI_L1NO_TR1.wav" TargetMode="External"/><Relationship Id="rId59" Type="http://schemas.openxmlformats.org/officeDocument/2006/relationships/hyperlink" Target="https://uam.sharepoint.com/sites/SpeechcorpusLnNorADIMCLIMAD2/Shared%20Documents/General/FINAL_Corpus_part%201/Controls_Norwegian/C_IL7006RT_L1NO_WR1.wav" TargetMode="External"/><Relationship Id="rId103" Type="http://schemas.openxmlformats.org/officeDocument/2006/relationships/hyperlink" Target="https://uam.sharepoint.com/sites/SpeechcorpusLnNorADIMCLIMAD2/Shared%20Documents/General/FINAL_Corpus_part%201/Controls_Norwegian/C_UI6422ZB_L1NO_PD.wav" TargetMode="External"/><Relationship Id="rId108" Type="http://schemas.openxmlformats.org/officeDocument/2006/relationships/hyperlink" Target="https://uam.sharepoint.com/sites/SpeechcorpusLnNorADIMCLIMAD2/Shared%20Documents/General/FINAL_Corpus_part%201/Controls_Norwegian/C_UI6422ZB_L1NO_TR2.wav" TargetMode="External"/><Relationship Id="rId54" Type="http://schemas.openxmlformats.org/officeDocument/2006/relationships/hyperlink" Target="https://uam.sharepoint.com/sites/SpeechcorpusLnNorADIMCLIMAD2/Shared%20Documents/General/FINAL_Corpus_part%201/Controls_Norwegian/C_EO6411FD_L1NO_WR2.wav" TargetMode="External"/><Relationship Id="rId70" Type="http://schemas.openxmlformats.org/officeDocument/2006/relationships/hyperlink" Target="https://uam.sharepoint.com/sites/SpeechcorpusLnNorADIMCLIMAD2/Shared%20Documents/General/FINAL_Corpus_part%201/Controls_Norwegian/C_MG7221EB_L1NO_TR1.wav" TargetMode="External"/><Relationship Id="rId75" Type="http://schemas.openxmlformats.org/officeDocument/2006/relationships/hyperlink" Target="https://uam.sharepoint.com/sites/SpeechcorpusLnNorADIMCLIMAD2/Shared%20Documents/General/FINAL_Corpus_part%201/Controls_Norwegian/C_MJ7330UB_L1NO_SR2.wav" TargetMode="External"/><Relationship Id="rId91" Type="http://schemas.openxmlformats.org/officeDocument/2006/relationships/hyperlink" Target="https://uam.sharepoint.com/sites/SpeechcorpusLnNorADIMCLIMAD2/Shared%20Documents/General/FINAL_Corpus_part%201/Controls_Norwegian/C_PM7725PI_L1NO_TR1.wav" TargetMode="External"/><Relationship Id="rId96" Type="http://schemas.openxmlformats.org/officeDocument/2006/relationships/hyperlink" Target="https://uam.sharepoint.com/sites/SpeechcorpusLnNorADIMCLIMAD2/Shared%20Documents/General/FINAL_Corpus_part%201/Controls_Norwegian/C_PR8021TE_L1NO_SR1.wav" TargetMode="External"/><Relationship Id="rId1" Type="http://schemas.openxmlformats.org/officeDocument/2006/relationships/hyperlink" Target="https://uam.sharepoint.com/sites/SpeechcorpusLnNorADIMCLIMAD2/Shared%20Documents/General/FINAL_Corpus_part%201/Controls_Norwegian/A_AA4513ER_L1NO_PD.wav" TargetMode="External"/><Relationship Id="rId6" Type="http://schemas.openxmlformats.org/officeDocument/2006/relationships/hyperlink" Target="https://uam.sharepoint.com/sites/SpeechcorpusLnNorADIMCLIMAD2/Shared%20Documents/General/FINAL_Corpus_part%201/Controls_Norwegian/A_AA4513ER_L1NO_TR2.wav" TargetMode="External"/><Relationship Id="rId23" Type="http://schemas.openxmlformats.org/officeDocument/2006/relationships/hyperlink" Target="https://uam.sharepoint.com/sites/SpeechcorpusLnNorADIMCLIMAD2/Shared%20Documents/General/FINAL_Corpus_part%201/Controls_Norwegian/A_SV5804SA_L1NO_TR1.wav" TargetMode="External"/><Relationship Id="rId28" Type="http://schemas.openxmlformats.org/officeDocument/2006/relationships/hyperlink" Target="https://uam.sharepoint.com/sites/SpeechcorpusLnNorADIMCLIMAD2/Shared%20Documents/General/FINAL_Corpus_part%201/Controls_Norwegian/A_XY3712EL_L1NO_SR1.wav" TargetMode="External"/><Relationship Id="rId49" Type="http://schemas.openxmlformats.org/officeDocument/2006/relationships/hyperlink" Target="https://uam.sharepoint.com/sites/SpeechcorpusLnNorADIMCLIMAD2/Shared%20Documents/General/FINAL_Corpus_part%201/Controls_Norwegian/C_EO6411FD_L1NO_PD.wav" TargetMode="External"/><Relationship Id="rId114" Type="http://schemas.openxmlformats.org/officeDocument/2006/relationships/hyperlink" Target="https://uam.sharepoint.com/sites/SpeechcorpusLnNorADIMCLIMAD2/Shared%20Documents/General/FINAL_Corpus_part%201/Controls_Norwegian/C_ZW6914ZM_L1NO_SR3.wav" TargetMode="External"/><Relationship Id="rId119" Type="http://schemas.openxmlformats.org/officeDocument/2006/relationships/table" Target="../tables/table1.xml"/><Relationship Id="rId10" Type="http://schemas.openxmlformats.org/officeDocument/2006/relationships/hyperlink" Target="https://uam.sharepoint.com/sites/SpeechcorpusLnNorADIMCLIMAD2/Shared%20Documents/General/FINAL_Corpus_part%201/Controls_Norwegian/A_SF6323AR_L1NO_PD.wav" TargetMode="External"/><Relationship Id="rId31" Type="http://schemas.openxmlformats.org/officeDocument/2006/relationships/hyperlink" Target="https://uam.sharepoint.com/sites/SpeechcorpusLnNorADIMCLIMAD2/Shared%20Documents/General/FINAL_Corpus_part%201/Controls_Norwegian/A_XY3712EL_L1NO_TR1.wav" TargetMode="External"/><Relationship Id="rId44" Type="http://schemas.openxmlformats.org/officeDocument/2006/relationships/hyperlink" Target="https://uam.sharepoint.com/sites/SpeechcorpusLnNorADIMCLIMAD2/Shared%20Documents/General/FINAL_Corpus_part%201/Controls_Norwegian/C_CZ5918OL_L1NO_SR3.wav" TargetMode="External"/><Relationship Id="rId52" Type="http://schemas.openxmlformats.org/officeDocument/2006/relationships/hyperlink" Target="https://uam.sharepoint.com/sites/SpeechcorpusLnNorADIMCLIMAD2/Shared%20Documents/General/FINAL_Corpus_part%201/Controls_Norwegian/C_EO6411FD_L1NO_TR1.wav" TargetMode="External"/><Relationship Id="rId60" Type="http://schemas.openxmlformats.org/officeDocument/2006/relationships/hyperlink" Target="https://uam.sharepoint.com/sites/SpeechcorpusLnNorADIMCLIMAD2/Shared%20Documents/General/FINAL_Corpus_part%201/Controls_Norwegian/C_IL7006RT_L1NO_WR2.wav" TargetMode="External"/><Relationship Id="rId65" Type="http://schemas.openxmlformats.org/officeDocument/2006/relationships/hyperlink" Target="https://uam.sharepoint.com/sites/SpeechcorpusLnNorADIMCLIMAD2/Shared%20Documents/General/FINAL_Corpus_part%201/Controls_Norwegian/C_KZ5617RI_L1NO_WR1.wav" TargetMode="External"/><Relationship Id="rId73" Type="http://schemas.openxmlformats.org/officeDocument/2006/relationships/hyperlink" Target="https://uam.sharepoint.com/sites/SpeechcorpusLnNorADIMCLIMAD2/Shared%20Documents/General/FINAL_Corpus_part%201/Controls_Norwegian/C_MJ7330UB_L1NO_PD.wav" TargetMode="External"/><Relationship Id="rId78" Type="http://schemas.openxmlformats.org/officeDocument/2006/relationships/hyperlink" Target="https://uam.sharepoint.com/sites/SpeechcorpusLnNorADIMCLIMAD2/Shared%20Documents/General/FINAL_Corpus_part%201/Controls_Norwegian/C_MJ7330UB_L1NO_TR2.wav" TargetMode="External"/><Relationship Id="rId81" Type="http://schemas.openxmlformats.org/officeDocument/2006/relationships/hyperlink" Target="https://uam.sharepoint.com/sites/SpeechcorpusLnNorADIMCLIMAD2/Shared%20Documents/General/FINAL_Corpus_part%201/Controls_Norwegian/C_NJ6012AN_L1NO_PD.wav" TargetMode="External"/><Relationship Id="rId86" Type="http://schemas.openxmlformats.org/officeDocument/2006/relationships/hyperlink" Target="https://uam.sharepoint.com/sites/SpeechcorpusLnNorADIMCLIMAD2/Shared%20Documents/General/FINAL_Corpus_part%201/Controls_Norwegian/C_NJ6012AN_L1NO_WR2.wav" TargetMode="External"/><Relationship Id="rId94" Type="http://schemas.openxmlformats.org/officeDocument/2006/relationships/hyperlink" Target="https://uam.sharepoint.com/sites/SpeechcorpusLnNorADIMCLIMAD2/Shared%20Documents/General/FINAL_Corpus_part%201/Controls_Norwegian/C_PM7725PI_L1NO_WR2.wav" TargetMode="External"/><Relationship Id="rId99" Type="http://schemas.openxmlformats.org/officeDocument/2006/relationships/hyperlink" Target="https://uam.sharepoint.com/sites/SpeechcorpusLnNorADIMCLIMAD2/Shared%20Documents/General/FINAL_Corpus_part%201/Controls_Norwegian/C_PR8021TE_L1NO_TR1.wav" TargetMode="External"/><Relationship Id="rId101" Type="http://schemas.openxmlformats.org/officeDocument/2006/relationships/hyperlink" Target="https://uam.sharepoint.com/sites/SpeechcorpusLnNorADIMCLIMAD2/Shared%20Documents/General/FINAL_Corpus_part%201/Controls_Norwegian/C_PR8021TE_L1NO_WR1.wav" TargetMode="External"/><Relationship Id="rId4" Type="http://schemas.openxmlformats.org/officeDocument/2006/relationships/hyperlink" Target="https://uam.sharepoint.com/sites/SpeechcorpusLnNorADIMCLIMAD2/Shared%20Documents/General/FINAL_Corpus_part%201/Controls_Norwegian/A_AA4513ER_L1NO_SR3.wav" TargetMode="External"/><Relationship Id="rId9" Type="http://schemas.openxmlformats.org/officeDocument/2006/relationships/hyperlink" Target="https://uam.sharepoint.com/sites/SpeechcorpusLnNorADIMCLIMAD2/Shared%20Documents/General/FINAL_Corpus_part%201/Controls_Norwegian/A_AA4513ER_L2EN_TR.wav" TargetMode="External"/><Relationship Id="rId13" Type="http://schemas.openxmlformats.org/officeDocument/2006/relationships/hyperlink" Target="https://uam.sharepoint.com/sites/SpeechcorpusLnNorADIMCLIMAD2/Shared%20Documents/General/FINAL_Corpus_part%201/Controls_Norwegian/A_SF6323AR_L1NO_SR3.wav" TargetMode="External"/><Relationship Id="rId18" Type="http://schemas.openxmlformats.org/officeDocument/2006/relationships/hyperlink" Target="https://uam.sharepoint.com/sites/SpeechcorpusLnNorADIMCLIMAD2/Shared%20Documents/General/FINAL_Corpus_part%201/Controls_Norwegian/A_SF6323AR_L2EN_SR.wav" TargetMode="External"/><Relationship Id="rId39" Type="http://schemas.openxmlformats.org/officeDocument/2006/relationships/hyperlink" Target="https://uam.sharepoint.com/sites/SpeechcorpusLnNorADIMCLIMAD2/Shared%20Documents/General/FINAL_Corpus_part%201/Controls_Norwegian/C_AL7113LI_L1NO_TR2.wav" TargetMode="External"/><Relationship Id="rId109" Type="http://schemas.openxmlformats.org/officeDocument/2006/relationships/hyperlink" Target="https://uam.sharepoint.com/sites/SpeechcorpusLnNorADIMCLIMAD2/Shared%20Documents/General/FINAL_Corpus_part%201/Controls_Norwegian/C_UI6422ZB_L1NO_WR1.wav" TargetMode="External"/><Relationship Id="rId34" Type="http://schemas.openxmlformats.org/officeDocument/2006/relationships/hyperlink" Target="https://uam.sharepoint.com/sites/SpeechcorpusLnNorADIMCLIMAD2/Shared%20Documents/General/FINAL_Corpus_part%201/Controls_Norwegian/A_XY3712EL_L2EN_SR2.WAV" TargetMode="External"/><Relationship Id="rId50" Type="http://schemas.openxmlformats.org/officeDocument/2006/relationships/hyperlink" Target="https://uam.sharepoint.com/sites/SpeechcorpusLnNorADIMCLIMAD2/Shared%20Documents/General/FINAL_Corpus_part%201/Controls_Norwegian/C_EO6411FD_L1NO_SR1.wav" TargetMode="External"/><Relationship Id="rId55" Type="http://schemas.openxmlformats.org/officeDocument/2006/relationships/hyperlink" Target="https://uam.sharepoint.com/sites/SpeechcorpusLnNorADIMCLIMAD2/Shared%20Documents/General/FINAL_Corpus_part%201/Controls_Norwegian/C_IL7006RT_L1NO_PD.wav" TargetMode="External"/><Relationship Id="rId76" Type="http://schemas.openxmlformats.org/officeDocument/2006/relationships/hyperlink" Target="https://uam.sharepoint.com/sites/SpeechcorpusLnNorADIMCLIMAD2/Shared%20Documents/General/FINAL_Corpus_part%201/Controls_Norwegian/C_MJ7330UB_L1NO_SR3.wav" TargetMode="External"/><Relationship Id="rId97" Type="http://schemas.openxmlformats.org/officeDocument/2006/relationships/hyperlink" Target="https://uam.sharepoint.com/sites/SpeechcorpusLnNorADIMCLIMAD2/Shared%20Documents/General/FINAL_Corpus_part%201/Controls_Norwegian/C_PR8021TE_L1NO_SR2.wav" TargetMode="External"/><Relationship Id="rId104" Type="http://schemas.openxmlformats.org/officeDocument/2006/relationships/hyperlink" Target="https://uam.sharepoint.com/sites/SpeechcorpusLnNorADIMCLIMAD2/Shared%20Documents/General/FINAL_Corpus_part%201/Controls_Norwegian/C_UI6422ZB_L1NO_SR1.wav" TargetMode="External"/><Relationship Id="rId7" Type="http://schemas.openxmlformats.org/officeDocument/2006/relationships/hyperlink" Target="https://uam.sharepoint.com/sites/SpeechcorpusLnNorADIMCLIMAD2/Shared%20Documents/General/FINAL_Corpus_part%201/Controls_Norwegian/A_AA4513ER_L1NO_WR.wav" TargetMode="External"/><Relationship Id="rId71" Type="http://schemas.openxmlformats.org/officeDocument/2006/relationships/hyperlink" Target="https://uam.sharepoint.com/sites/SpeechcorpusLnNorADIMCLIMAD2/Shared%20Documents/General/FINAL_Corpus_part%201/Controls_Norwegian/C_MG7221EB_L1NO_WR1.wav" TargetMode="External"/><Relationship Id="rId92" Type="http://schemas.openxmlformats.org/officeDocument/2006/relationships/hyperlink" Target="https://uam.sharepoint.com/sites/SpeechcorpusLnNorADIMCLIMAD2/Shared%20Documents/General/FINAL_Corpus_part%201/Controls_Norwegian/C_PM7725PI_L1NO_TR2.wav" TargetMode="External"/><Relationship Id="rId2" Type="http://schemas.openxmlformats.org/officeDocument/2006/relationships/hyperlink" Target="https://uam.sharepoint.com/sites/SpeechcorpusLnNorADIMCLIMAD2/Shared%20Documents/General/FINAL_Corpus_part%201/Controls_Norwegian/A_AA4513ER_L1NO_SR1.wav" TargetMode="External"/><Relationship Id="rId29" Type="http://schemas.openxmlformats.org/officeDocument/2006/relationships/hyperlink" Target="https://uam.sharepoint.com/sites/SpeechcorpusLnNorADIMCLIMAD2/Shared%20Documents/General/FINAL_Corpus_part%201/Controls_Norwegian/A_XY3712EL_L1NO_SR3.wav" TargetMode="External"/><Relationship Id="rId24" Type="http://schemas.openxmlformats.org/officeDocument/2006/relationships/hyperlink" Target="https://uam.sharepoint.com/sites/SpeechcorpusLnNorADIMCLIMAD2/Shared%20Documents/General/FINAL_Corpus_part%201/Controls_Norwegian/A_SV5804SA_L1NO_TR2.wav" TargetMode="External"/><Relationship Id="rId40" Type="http://schemas.openxmlformats.org/officeDocument/2006/relationships/hyperlink" Target="https://uam.sharepoint.com/sites/SpeechcorpusLnNorADIMCLIMAD2/Shared%20Documents/General/FINAL_Corpus_part%201/Controls_Norwegian/C_AL7113LI_L1NO_WR.wav" TargetMode="External"/><Relationship Id="rId45" Type="http://schemas.openxmlformats.org/officeDocument/2006/relationships/hyperlink" Target="https://uam.sharepoint.com/sites/SpeechcorpusLnNorADIMCLIMAD2/Shared%20Documents/General/FINAL_Corpus_part%201/Controls_Norwegian/C_CZ5918OL_L1NO_TR1.wav" TargetMode="External"/><Relationship Id="rId66" Type="http://schemas.openxmlformats.org/officeDocument/2006/relationships/hyperlink" Target="https://uam.sharepoint.com/sites/SpeechcorpusLnNorADIMCLIMAD2/Shared%20Documents/General/FINAL_Corpus_part%201/Controls_Norwegian/C_KZ5617RI_L1NO_WR2.wav" TargetMode="External"/><Relationship Id="rId87" Type="http://schemas.openxmlformats.org/officeDocument/2006/relationships/hyperlink" Target="https://uam.sharepoint.com/sites/SpeechcorpusLnNorADIMCLIMAD2/Shared%20Documents/General/FINAL_Corpus_part%201/Controls_Norwegian/C_PM7725PI_L1NO_PD.wav" TargetMode="External"/><Relationship Id="rId110" Type="http://schemas.openxmlformats.org/officeDocument/2006/relationships/hyperlink" Target="https://uam.sharepoint.com/sites/SpeechcorpusLnNorADIMCLIMAD2/Shared%20Documents/General/FINAL_Corpus_part%201/Controls_Norwegian/C_UI6422ZB_L1NO_WR2.wav" TargetMode="External"/><Relationship Id="rId115" Type="http://schemas.openxmlformats.org/officeDocument/2006/relationships/hyperlink" Target="https://uam.sharepoint.com/sites/SpeechcorpusLnNorADIMCLIMAD2/Shared%20Documents/General/FINAL_Corpus_part%201/Controls_Norwegian/C_ZW6914ZM_L1NO_TR1.wav" TargetMode="External"/><Relationship Id="rId61" Type="http://schemas.openxmlformats.org/officeDocument/2006/relationships/hyperlink" Target="https://uam.sharepoint.com/sites/SpeechcorpusLnNorADIMCLIMAD2/Shared%20Documents/General/FINAL_Corpus_part%201/Controls_Norwegian/C_KZ5617RI_L1NO_PD.wav" TargetMode="External"/><Relationship Id="rId82" Type="http://schemas.openxmlformats.org/officeDocument/2006/relationships/hyperlink" Target="https://uam.sharepoint.com/sites/SpeechcorpusLnNorADIMCLIMAD2/Shared%20Documents/General/FINAL_Corpus_part%201/Controls_Norwegian/C_NJ6012AN_L1NO_SR1.wav" TargetMode="External"/><Relationship Id="rId19" Type="http://schemas.openxmlformats.org/officeDocument/2006/relationships/hyperlink" Target="https://uam.sharepoint.com/sites/SpeechcorpusLnNorADIMCLIMAD2/Shared%20Documents/General/FINAL_Corpus_part%201/Controls_Norwegian/A_SF6323AR_L2EN_SR1.wav" TargetMode="External"/><Relationship Id="rId14" Type="http://schemas.openxmlformats.org/officeDocument/2006/relationships/hyperlink" Target="https://uam.sharepoint.com/sites/SpeechcorpusLnNorADIMCLIMAD2/Shared%20Documents/General/FINAL_Corpus_part%201/Controls_Norwegian/A_SF6323AR_L1NO_SR4.wav" TargetMode="External"/><Relationship Id="rId30" Type="http://schemas.openxmlformats.org/officeDocument/2006/relationships/hyperlink" Target="https://uam.sharepoint.com/sites/SpeechcorpusLnNorADIMCLIMAD2/Shared%20Documents/General/FINAL_Corpus_part%201/Controls_Norwegian/A_XY3712EL_L1NO_SR4.wav" TargetMode="External"/><Relationship Id="rId35" Type="http://schemas.openxmlformats.org/officeDocument/2006/relationships/hyperlink" Target="https://uam.sharepoint.com/sites/SpeechcorpusLnNorADIMCLIMAD2/Shared%20Documents/General/FINAL_Corpus_part%201/Controls_Norwegian/C_AL7113LI_L1NO_PD.wav" TargetMode="External"/><Relationship Id="rId56" Type="http://schemas.openxmlformats.org/officeDocument/2006/relationships/hyperlink" Target="https://uam.sharepoint.com/sites/SpeechcorpusLnNorADIMCLIMAD2/Shared%20Documents/General/FINAL_Corpus_part%201/Controls_Norwegian/C_IL7006RT_L1NO_SR1.wav" TargetMode="External"/><Relationship Id="rId77" Type="http://schemas.openxmlformats.org/officeDocument/2006/relationships/hyperlink" Target="https://uam.sharepoint.com/sites/SpeechcorpusLnNorADIMCLIMAD2/Shared%20Documents/General/FINAL_Corpus_part%201/Controls_Norwegian/C_MJ7330UB_L1NO_TR1.wav" TargetMode="External"/><Relationship Id="rId100" Type="http://schemas.openxmlformats.org/officeDocument/2006/relationships/hyperlink" Target="https://uam.sharepoint.com/sites/SpeechcorpusLnNorADIMCLIMAD2/Shared%20Documents/General/FINAL_Corpus_part%201/Controls_Norwegian/C_PR8021TE_L1NO_TR2.wav" TargetMode="External"/><Relationship Id="rId105" Type="http://schemas.openxmlformats.org/officeDocument/2006/relationships/hyperlink" Target="https://uam.sharepoint.com/sites/SpeechcorpusLnNorADIMCLIMAD2/Shared%20Documents/General/FINAL_Corpus_part%201/Controls_Norwegian/C_UI6422ZB_L1NO_SR2.wav" TargetMode="External"/><Relationship Id="rId8" Type="http://schemas.openxmlformats.org/officeDocument/2006/relationships/hyperlink" Target="https://uam.sharepoint.com/sites/SpeechcorpusLnNorADIMCLIMAD2/Shared%20Documents/General/FINAL_Corpus_part%201/Controls_Norwegian/A_AA4513ER_L2EN_SR.wav" TargetMode="External"/><Relationship Id="rId51" Type="http://schemas.openxmlformats.org/officeDocument/2006/relationships/hyperlink" Target="https://uam.sharepoint.com/sites/SpeechcorpusLnNorADIMCLIMAD2/Shared%20Documents/General/FINAL_Corpus_part%201/Controls_Norwegian/C_EO6411FD_L1NO_SR2.wav" TargetMode="External"/><Relationship Id="rId72" Type="http://schemas.openxmlformats.org/officeDocument/2006/relationships/hyperlink" Target="https://uam.sharepoint.com/sites/SpeechcorpusLnNorADIMCLIMAD2/Shared%20Documents/General/FINAL_Corpus_part%201/Controls_Norwegian/C_MG7221EB_L1NO_WR2.wav" TargetMode="External"/><Relationship Id="rId93" Type="http://schemas.openxmlformats.org/officeDocument/2006/relationships/hyperlink" Target="https://uam.sharepoint.com/sites/SpeechcorpusLnNorADIMCLIMAD2/Shared%20Documents/General/FINAL_Corpus_part%201/Controls_Norwegian/C_PM7725PI_L1NO_WR1.wav" TargetMode="External"/><Relationship Id="rId98" Type="http://schemas.openxmlformats.org/officeDocument/2006/relationships/hyperlink" Target="https://uam.sharepoint.com/sites/SpeechcorpusLnNorADIMCLIMAD2/Shared%20Documents/General/FINAL_Corpus_part%201/Controls_Norwegian/C_PR8021TE_L1NO_SR3.wav" TargetMode="External"/><Relationship Id="rId3" Type="http://schemas.openxmlformats.org/officeDocument/2006/relationships/hyperlink" Target="https://uam.sharepoint.com/sites/SpeechcorpusLnNorADIMCLIMAD2/Shared%20Documents/General/FINAL_Corpus_part%201/Controls_Norwegian/A_AA4513ER_L1NO_SR2.wav" TargetMode="External"/><Relationship Id="rId25" Type="http://schemas.openxmlformats.org/officeDocument/2006/relationships/hyperlink" Target="https://uam.sharepoint.com/sites/SpeechcorpusLnNorADIMCLIMAD2/Shared%20Documents/General/FINAL_Corpus_part%201/Controls_Norwegian/A_SV5804SA_L1NO_TR3.wav" TargetMode="External"/><Relationship Id="rId46" Type="http://schemas.openxmlformats.org/officeDocument/2006/relationships/hyperlink" Target="https://uam.sharepoint.com/sites/SpeechcorpusLnNorADIMCLIMAD2/Shared%20Documents/General/FINAL_Corpus_part%201/Controls_Norwegian/C_CZ5918OL_L1NO_TR2.wav" TargetMode="External"/><Relationship Id="rId67" Type="http://schemas.openxmlformats.org/officeDocument/2006/relationships/hyperlink" Target="https://uam.sharepoint.com/sites/SpeechcorpusLnNorADIMCLIMAD2/Shared%20Documents/General/FINAL_Corpus_part%201/Controls_Norwegian/C_MG7221EB_L1NO_PD.wav" TargetMode="External"/><Relationship Id="rId116" Type="http://schemas.openxmlformats.org/officeDocument/2006/relationships/hyperlink" Target="https://uam.sharepoint.com/sites/SpeechcorpusLnNorADIMCLIMAD2/Shared%20Documents/General/FINAL_Corpus_part%201/Controls_Norwegian/C_ZW6914ZM_L1NO_TR2.wav" TargetMode="External"/><Relationship Id="rId20" Type="http://schemas.openxmlformats.org/officeDocument/2006/relationships/hyperlink" Target="https://uam.sharepoint.com/sites/SpeechcorpusLnNorADIMCLIMAD2/Shared%20Documents/General/FINAL_Corpus_part%201/Controls_Norwegian/A_SV5804SA_L1NO_PD.wav" TargetMode="External"/><Relationship Id="rId41" Type="http://schemas.openxmlformats.org/officeDocument/2006/relationships/hyperlink" Target="https://uam.sharepoint.com/sites/SpeechcorpusLnNorADIMCLIMAD2/Shared%20Documents/General/FINAL_Corpus_part%201/Controls_Norwegian/C_CZ5918OL_L1NO_PD.wav" TargetMode="External"/><Relationship Id="rId62" Type="http://schemas.openxmlformats.org/officeDocument/2006/relationships/hyperlink" Target="https://uam.sharepoint.com/sites/SpeechcorpusLnNorADIMCLIMAD2/Shared%20Documents/General/FINAL_Corpus_part%201/Controls_Norwegian/C_KZ5617RI_L1NO_SR1.wav" TargetMode="External"/><Relationship Id="rId83" Type="http://schemas.openxmlformats.org/officeDocument/2006/relationships/hyperlink" Target="https://uam.sharepoint.com/sites/SpeechcorpusLnNorADIMCLIMAD2/Shared%20Documents/General/FINAL_Corpus_part%201/Controls_Norwegian/C_NJ6012AN_L1NO_SR2.wav" TargetMode="External"/><Relationship Id="rId88" Type="http://schemas.openxmlformats.org/officeDocument/2006/relationships/hyperlink" Target="https://uam.sharepoint.com/sites/SpeechcorpusLnNorADIMCLIMAD2/Shared%20Documents/General/FINAL_Corpus_part%201/Controls_Norwegian/C_PM7725PI_L1NO_SR1.wav" TargetMode="External"/><Relationship Id="rId111" Type="http://schemas.openxmlformats.org/officeDocument/2006/relationships/hyperlink" Target="https://uam.sharepoint.com/sites/SpeechcorpusLnNorADIMCLIMAD2/Shared%20Documents/General/FINAL_Corpus_part%201/Controls_Norwegian/C_ZW6914ZM_L1NO_PD.wav" TargetMode="External"/><Relationship Id="rId15" Type="http://schemas.openxmlformats.org/officeDocument/2006/relationships/hyperlink" Target="https://uam.sharepoint.com/sites/SpeechcorpusLnNorADIMCLIMAD2/Shared%20Documents/General/FINAL_Corpus_part%201/Controls_Norwegian/A_SF6323AR_L1NO_SR5.wav" TargetMode="External"/><Relationship Id="rId36" Type="http://schemas.openxmlformats.org/officeDocument/2006/relationships/hyperlink" Target="https://uam.sharepoint.com/sites/SpeechcorpusLnNorADIMCLIMAD2/Shared%20Documents/General/FINAL_Corpus_part%201/Controls_Norwegian/C_AL7113LI_L1NO_SR1.wav" TargetMode="External"/><Relationship Id="rId57" Type="http://schemas.openxmlformats.org/officeDocument/2006/relationships/hyperlink" Target="https://uam.sharepoint.com/sites/SpeechcorpusLnNorADIMCLIMAD2/Shared%20Documents/General/FINAL_Corpus_part%201/Controls_Norwegian/C_IL7006RT_L1NO_SR2.wav" TargetMode="External"/><Relationship Id="rId106" Type="http://schemas.openxmlformats.org/officeDocument/2006/relationships/hyperlink" Target="https://uam.sharepoint.com/sites/SpeechcorpusLnNorADIMCLIMAD2/Shared%20Documents/General/FINAL_Corpus_part%201/Controls_Norwegian/C_UI6422ZB_L1NO_SR3.wav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uam.sharepoint.com/sites/SpeechcorpusLnNorADIMCLIMAD2/Shared%20Documents/General/FINAL_Corpus_part%201/Instructed_learners_T1/C_PL7221IO_L2EN_WR_T1.wav" TargetMode="External"/><Relationship Id="rId21" Type="http://schemas.openxmlformats.org/officeDocument/2006/relationships/hyperlink" Target="https://uam.sharepoint.com/sites/SpeechcorpusLnNorADIMCLIMAD2/Shared%20Documents/General/FINAL_Corpus_part%201/Instructed_learners_T1/C_DZ7709DA_L1PL_WR_T1.wav" TargetMode="External"/><Relationship Id="rId42" Type="http://schemas.openxmlformats.org/officeDocument/2006/relationships/hyperlink" Target="https://uam.sharepoint.com/sites/SpeechcorpusLnNorADIMCLIMAD2/Shared%20Documents/General/FINAL_Corpus_part%201/Instructed_learners_T1/C_KJ6124AR_L2EN_WR_T1.wav" TargetMode="External"/><Relationship Id="rId63" Type="http://schemas.openxmlformats.org/officeDocument/2006/relationships/hyperlink" Target="https://uam.sharepoint.com/sites/SpeechcorpusLnNorADIMCLIMAD2/Shared%20Documents/General/FINAL_Corpus_part%201/Instructed_learners_T1/C_KP7704ME_L3NO_PD_T1.wav" TargetMode="External"/><Relationship Id="rId84" Type="http://schemas.openxmlformats.org/officeDocument/2006/relationships/hyperlink" Target="https://uam.sharepoint.com/sites/SpeechcorpusLnNorADIMCLIMAD2/Shared%20Documents/General/FINAL_Corpus_part%201/Instructed_learners_T1/C_MK7607AR_L3NO_TR1_T1.wav" TargetMode="External"/><Relationship Id="rId138" Type="http://schemas.openxmlformats.org/officeDocument/2006/relationships/hyperlink" Target="https://uam.sharepoint.com/sites/SpeechcorpusLnNorADIMCLIMAD2/Shared%20Documents/General/FINAL_Corpus_part%201/Instructed_learners_T1/C_RM7314OM_L3NO_SR2_T1.wav" TargetMode="External"/><Relationship Id="rId159" Type="http://schemas.openxmlformats.org/officeDocument/2006/relationships/hyperlink" Target="https://uam.sharepoint.com/sites/SpeechcorpusLnNorADIMCLIMAD2/Shared%20Documents/General/FINAL_Corpus_part%201/Instructed_learners_T1/C_RZ5617IK_L3NO_TR2_T1.wav" TargetMode="External"/><Relationship Id="rId170" Type="http://schemas.openxmlformats.org/officeDocument/2006/relationships/hyperlink" Target="https://uam.sharepoint.com/sites/SpeechcorpusLnNorADIMCLIMAD2/Shared%20Documents/General/FINAL_Corpus_part%201/Instructed_learners_T1/C_SR5022AM_L3NO_WR_T1.wav" TargetMode="External"/><Relationship Id="rId191" Type="http://schemas.openxmlformats.org/officeDocument/2006/relationships/hyperlink" Target="https://uam.sharepoint.com/sites/SpeechcorpusLnNorADIMCLIMAD2/Shared%20Documents/General/FINAL_Corpus_part%201/Instructed_learners_T1/C_TG7221IK_L1PL_WR_T1.wav" TargetMode="External"/><Relationship Id="rId205" Type="http://schemas.openxmlformats.org/officeDocument/2006/relationships/hyperlink" Target="https://uam.sharepoint.com/sites/SpeechcorpusLnNorADIMCLIMAD2/Shared%20Documents/General/FINAL_Corpus_part%201/Instructed_learners_T1/C_UJ7661AR_L3NO_SR1_T1.wav" TargetMode="External"/><Relationship Id="rId107" Type="http://schemas.openxmlformats.org/officeDocument/2006/relationships/hyperlink" Target="https://uam.sharepoint.com/sites/SpeechcorpusLnNorADIMCLIMAD2/Shared%20Documents/General/FINAL_Corpus_part%201/Instructed_learners_T1/C_PH7206AT_L2EN_SR_T1.wav" TargetMode="External"/><Relationship Id="rId11" Type="http://schemas.openxmlformats.org/officeDocument/2006/relationships/hyperlink" Target="https://uam.sharepoint.com/sites/SpeechcorpusLnNorADIMCLIMAD2/Shared%20Documents/General/FINAL_Corpus_part%201/Instructed_learners_T1/C_AP7326LI_L1PL_SR_T1.wav" TargetMode="External"/><Relationship Id="rId32" Type="http://schemas.openxmlformats.org/officeDocument/2006/relationships/hyperlink" Target="https://uam.sharepoint.com/sites/SpeechcorpusLnNorADIMCLIMAD2/Shared%20Documents/General/FINAL_Corpus_part%201/Instructed_learners_T1/C_JZ5617UL_L2EN_WR_T1.wav" TargetMode="External"/><Relationship Id="rId53" Type="http://schemas.openxmlformats.org/officeDocument/2006/relationships/hyperlink" Target="https://uam.sharepoint.com/sites/SpeechcorpusLnNorADIMCLIMAD2/Shared%20Documents/General/FINAL_Corpus_part%201/Instructed_learners_T1/C_KK8018UL_L3NO_PD_T1.wav" TargetMode="External"/><Relationship Id="rId74" Type="http://schemas.openxmlformats.org/officeDocument/2006/relationships/hyperlink" Target="https://uam.sharepoint.com/sites/SpeechcorpusLnNorADIMCLIMAD2/Shared%20Documents/General/FINAL_Corpus_part%201/Instructed_learners_T1/C_MG5873US_L3NO_SR1_T1.wav" TargetMode="External"/><Relationship Id="rId128" Type="http://schemas.openxmlformats.org/officeDocument/2006/relationships/hyperlink" Target="https://uam.sharepoint.com/sites/SpeechcorpusLnNorADIMCLIMAD2/Shared%20Documents/General/FINAL_Corpus_part%201/Instructed_learners_T1/C_PN7661LI_L3NO_SR1_T1.wav" TargetMode="External"/><Relationship Id="rId149" Type="http://schemas.openxmlformats.org/officeDocument/2006/relationships/hyperlink" Target="https://uam.sharepoint.com/sites/SpeechcorpusLnNorADIMCLIMAD2/Shared%20Documents/General/FINAL_Corpus_part%201/Instructed_learners_T1/C_RY6504GA_L3NO_TR2_T1.wav" TargetMode="External"/><Relationship Id="rId5" Type="http://schemas.openxmlformats.org/officeDocument/2006/relationships/hyperlink" Target="https://uam.sharepoint.com/sites/SpeechcorpusLnNorADIMCLIMAD2/Shared%20Documents/General/FINAL_Corpus_part%201/Instructed_learners_T1/C_AM7219AR_L3NO_PD_T1.wav" TargetMode="External"/><Relationship Id="rId95" Type="http://schemas.openxmlformats.org/officeDocument/2006/relationships/hyperlink" Target="https://uam.sharepoint.com/sites/SpeechcorpusLnNorADIMCLIMAD2/Shared%20Documents/General/FINAL_Corpus_part%201/Instructed_learners_T1/C_MZ7511UL_L3NO_TR2_T1.wav" TargetMode="External"/><Relationship Id="rId160" Type="http://schemas.openxmlformats.org/officeDocument/2006/relationships/hyperlink" Target="https://uam.sharepoint.com/sites/SpeechcorpusLnNorADIMCLIMAD2/Shared%20Documents/General/FINAL_Corpus_part%201/Instructed_learners_T1/C_RZ5617IK_L3NO_WR_T1.wav" TargetMode="External"/><Relationship Id="rId181" Type="http://schemas.openxmlformats.org/officeDocument/2006/relationships/hyperlink" Target="https://uam.sharepoint.com/sites/SpeechcorpusLnNorADIMCLIMAD2/Shared%20Documents/General/FINAL_Corpus_part%201/Instructed_learners_T1/C_TD7001AU_L1PL_WR_T1.wav" TargetMode="External"/><Relationship Id="rId216" Type="http://schemas.openxmlformats.org/officeDocument/2006/relationships/hyperlink" Target="https://uam.sharepoint.com/sites/SpeechcorpusLnNorADIMCLIMAD2/Shared%20Documents/General/FINAL_Corpus_part%201/Instructed_learners_T1/C_WL7661GN_L3NO_TR2_T1.wav" TargetMode="External"/><Relationship Id="rId22" Type="http://schemas.openxmlformats.org/officeDocument/2006/relationships/hyperlink" Target="https://uam.sharepoint.com/sites/SpeechcorpusLnNorADIMCLIMAD2/Shared%20Documents/General/FINAL_Corpus_part%201/Instructed_learners_T1/C_DZ7709DA_L2EN_SR_T1.wav" TargetMode="External"/><Relationship Id="rId43" Type="http://schemas.openxmlformats.org/officeDocument/2006/relationships/hyperlink" Target="https://uam.sharepoint.com/sites/SpeechcorpusLnNorADIMCLIMAD2/Shared%20Documents/General/FINAL_Corpus_part%201/Instructed_learners_T1/C_KJ6124AR_L3NO_PD_T1.wav" TargetMode="External"/><Relationship Id="rId64" Type="http://schemas.openxmlformats.org/officeDocument/2006/relationships/hyperlink" Target="https://uam.sharepoint.com/sites/SpeechcorpusLnNorADIMCLIMAD2/Shared%20Documents/General/FINAL_Corpus_part%201/Instructed_learners_T1/C_KP7704ME_L3NO_SR1_T1.wav" TargetMode="External"/><Relationship Id="rId118" Type="http://schemas.openxmlformats.org/officeDocument/2006/relationships/hyperlink" Target="https://uam.sharepoint.com/sites/SpeechcorpusLnNorADIMCLIMAD2/Shared%20Documents/General/FINAL_Corpus_part%201/Instructed_learners_T1/C_PL7221IO_L3NO_PD_T1.wav" TargetMode="External"/><Relationship Id="rId139" Type="http://schemas.openxmlformats.org/officeDocument/2006/relationships/hyperlink" Target="https://uam.sharepoint.com/sites/SpeechcorpusLnNorADIMCLIMAD2/Shared%20Documents/General/FINAL_Corpus_part%201/Instructed_learners_T1/C_RM7314OM_L3NO_TR1_T1.wav" TargetMode="External"/><Relationship Id="rId85" Type="http://schemas.openxmlformats.org/officeDocument/2006/relationships/hyperlink" Target="https://uam.sharepoint.com/sites/SpeechcorpusLnNorADIMCLIMAD2/Shared%20Documents/General/FINAL_Corpus_part%201/Instructed_learners_T1/C_MK7607AR_L3NO_TR2_T1.wav" TargetMode="External"/><Relationship Id="rId150" Type="http://schemas.openxmlformats.org/officeDocument/2006/relationships/hyperlink" Target="https://uam.sharepoint.com/sites/SpeechcorpusLnNorADIMCLIMAD2/Shared%20Documents/General/FINAL_Corpus_part%201/Instructed_learners_T1/C_RY6504GA_L3NO_WR_T1.wav" TargetMode="External"/><Relationship Id="rId171" Type="http://schemas.openxmlformats.org/officeDocument/2006/relationships/hyperlink" Target="https://uam.sharepoint.com/sites/SpeechcorpusLnNorADIMCLIMAD2/Shared%20Documents/General/FINAL_Corpus_part%201/Instructed_learners_T1/C_SR7359AB_L1PL_SR_T1.wav" TargetMode="External"/><Relationship Id="rId192" Type="http://schemas.openxmlformats.org/officeDocument/2006/relationships/hyperlink" Target="https://uam.sharepoint.com/sites/SpeechcorpusLnNorADIMCLIMAD2/Shared%20Documents/General/FINAL_Corpus_part%201/Instructed_learners_T1/C_TG7221IK_L2EN_SR_T1.wav" TargetMode="External"/><Relationship Id="rId206" Type="http://schemas.openxmlformats.org/officeDocument/2006/relationships/hyperlink" Target="https://uam.sharepoint.com/sites/SpeechcorpusLnNorADIMCLIMAD2/Shared%20Documents/General/FINAL_Corpus_part%201/Instructed_learners_T1/C_UJ7661AR_L3NO_TR1_T1.wav" TargetMode="External"/><Relationship Id="rId12" Type="http://schemas.openxmlformats.org/officeDocument/2006/relationships/hyperlink" Target="https://uam.sharepoint.com/sites/SpeechcorpusLnNorADIMCLIMAD2/Shared%20Documents/General/FINAL_Corpus_part%201/Instructed_learners_T1/C_AP7326LI_L1PL_WR_T1.wav" TargetMode="External"/><Relationship Id="rId33" Type="http://schemas.openxmlformats.org/officeDocument/2006/relationships/hyperlink" Target="https://uam.sharepoint.com/sites/SpeechcorpusLnNorADIMCLIMAD2/Shared%20Documents/General/FINAL_Corpus_part%201/Instructed_learners_T1/C_JZ5617UL_L3NO_PD_T1.wav" TargetMode="External"/><Relationship Id="rId108" Type="http://schemas.openxmlformats.org/officeDocument/2006/relationships/hyperlink" Target="https://uam.sharepoint.com/sites/SpeechcorpusLnNorADIMCLIMAD2/Shared%20Documents/General/FINAL_Corpus_part%201/Instructed_learners_T1/C_PH7206AT_L2EN_WR_T1.wav" TargetMode="External"/><Relationship Id="rId129" Type="http://schemas.openxmlformats.org/officeDocument/2006/relationships/hyperlink" Target="https://uam.sharepoint.com/sites/SpeechcorpusLnNorADIMCLIMAD2/Shared%20Documents/General/FINAL_Corpus_part%201/Instructed_learners_T1/C_PN7661LI_L3NO_TR1_T1.wav" TargetMode="External"/><Relationship Id="rId54" Type="http://schemas.openxmlformats.org/officeDocument/2006/relationships/hyperlink" Target="https://uam.sharepoint.com/sites/SpeechcorpusLnNorADIMCLIMAD2/Shared%20Documents/General/FINAL_Corpus_part%201/Instructed_learners_T1/C_KK8018UL_L3NO_SR1_T1.wav" TargetMode="External"/><Relationship Id="rId75" Type="http://schemas.openxmlformats.org/officeDocument/2006/relationships/hyperlink" Target="https://uam.sharepoint.com/sites/SpeechcorpusLnNorADIMCLIMAD2/Shared%20Documents/General/FINAL_Corpus_part%201/Instructed_learners_T1/C_MG5873US_L3NO_TR1_T1.wav" TargetMode="External"/><Relationship Id="rId96" Type="http://schemas.openxmlformats.org/officeDocument/2006/relationships/hyperlink" Target="https://uam.sharepoint.com/sites/SpeechcorpusLnNorADIMCLIMAD2/Shared%20Documents/General/FINAL_Corpus_part%201/Instructed_learners_T1/C_MZ7511UL_L3NO_WR_T1.wav" TargetMode="External"/><Relationship Id="rId140" Type="http://schemas.openxmlformats.org/officeDocument/2006/relationships/hyperlink" Target="https://uam.sharepoint.com/sites/SpeechcorpusLnNorADIMCLIMAD2/Shared%20Documents/General/FINAL_Corpus_part%201/Instructed_learners_T1/C_RM7314OM_L3NO_TR2_T1.wav" TargetMode="External"/><Relationship Id="rId161" Type="http://schemas.openxmlformats.org/officeDocument/2006/relationships/hyperlink" Target="https://uam.sharepoint.com/sites/SpeechcorpusLnNorADIMCLIMAD2/Shared%20Documents/General/FINAL_Corpus_part%201/Instructed_learners_T1/C_SR5022AM_L1PL_SR_T1.wav" TargetMode="External"/><Relationship Id="rId182" Type="http://schemas.openxmlformats.org/officeDocument/2006/relationships/hyperlink" Target="https://uam.sharepoint.com/sites/SpeechcorpusLnNorADIMCLIMAD2/Shared%20Documents/General/FINAL_Corpus_part%201/Instructed_learners_T1/C_TD7001AU_L2EN_SR_T1.wav" TargetMode="External"/><Relationship Id="rId217" Type="http://schemas.openxmlformats.org/officeDocument/2006/relationships/hyperlink" Target="https://uam.sharepoint.com/sites/SpeechcorpusLnNorADIMCLIMAD2/Shared%20Documents/General/FINAL_Corpus_part%201/Instructed_learners_T1/C_WL7661GN_L3NO_WR_T1.wav" TargetMode="External"/><Relationship Id="rId6" Type="http://schemas.openxmlformats.org/officeDocument/2006/relationships/hyperlink" Target="https://uam.sharepoint.com/sites/SpeechcorpusLnNorADIMCLIMAD2/Shared%20Documents/General/FINAL_Corpus_part%201/Instructed_learners_T1/C_AM7219AR_L3NO_SR1_T1.wav" TargetMode="External"/><Relationship Id="rId23" Type="http://schemas.openxmlformats.org/officeDocument/2006/relationships/hyperlink" Target="https://uam.sharepoint.com/sites/SpeechcorpusLnNorADIMCLIMAD2/Shared%20Documents/General/FINAL_Corpus_part%201/Instructed_learners_T1/C_DZ7709DA_L2EN_WR_T1.wav" TargetMode="External"/><Relationship Id="rId119" Type="http://schemas.openxmlformats.org/officeDocument/2006/relationships/hyperlink" Target="https://uam.sharepoint.com/sites/SpeechcorpusLnNorADIMCLIMAD2/Shared%20Documents/General/FINAL_Corpus_part%201/Instructed_learners_T1/C_PL7221IO_L3NO_SR1_T1.wav" TargetMode="External"/><Relationship Id="rId44" Type="http://schemas.openxmlformats.org/officeDocument/2006/relationships/hyperlink" Target="https://uam.sharepoint.com/sites/SpeechcorpusLnNorADIMCLIMAD2/Shared%20Documents/General/FINAL_Corpus_part%201/Instructed_learners_T1/C_KJ6124AR_L3NO_SR1_T1.wav" TargetMode="External"/><Relationship Id="rId65" Type="http://schemas.openxmlformats.org/officeDocument/2006/relationships/hyperlink" Target="https://uam.sharepoint.com/sites/SpeechcorpusLnNorADIMCLIMAD2/Shared%20Documents/General/FINAL_Corpus_part%201/Instructed_learners_T1/C_KP7704ME_L3NO_SR2_T1.wav" TargetMode="External"/><Relationship Id="rId86" Type="http://schemas.openxmlformats.org/officeDocument/2006/relationships/hyperlink" Target="https://uam.sharepoint.com/sites/SpeechcorpusLnNorADIMCLIMAD2/Shared%20Documents/General/FINAL_Corpus_part%201/Instructed_learners_T1/C_MK7607AR_L3NO_WR_T1.wav" TargetMode="External"/><Relationship Id="rId130" Type="http://schemas.openxmlformats.org/officeDocument/2006/relationships/hyperlink" Target="https://uam.sharepoint.com/sites/SpeechcorpusLnNorADIMCLIMAD2/Shared%20Documents/General/FINAL_Corpus_part%201/Instructed_learners_T1/C_PN7661LI_L3NO_TR2_T1.wav" TargetMode="External"/><Relationship Id="rId151" Type="http://schemas.openxmlformats.org/officeDocument/2006/relationships/hyperlink" Target="https://uam.sharepoint.com/sites/SpeechcorpusLnNorADIMCLIMAD2/Shared%20Documents/General/FINAL_Corpus_part%201/Instructed_learners_T1/C_RZ5617IK_L1PL_SR_T1.wav" TargetMode="External"/><Relationship Id="rId172" Type="http://schemas.openxmlformats.org/officeDocument/2006/relationships/hyperlink" Target="https://uam.sharepoint.com/sites/SpeechcorpusLnNorADIMCLIMAD2/Shared%20Documents/General/FINAL_Corpus_part%201/Instructed_learners_T1/C_SR7359AB_L1PL_WR_T1.wav" TargetMode="External"/><Relationship Id="rId193" Type="http://schemas.openxmlformats.org/officeDocument/2006/relationships/hyperlink" Target="https://uam.sharepoint.com/sites/SpeechcorpusLnNorADIMCLIMAD2/Shared%20Documents/General/FINAL_Corpus_part%201/Instructed_learners_T1/C_TG7221IK_L2EN_WR_T1.wav" TargetMode="External"/><Relationship Id="rId207" Type="http://schemas.openxmlformats.org/officeDocument/2006/relationships/hyperlink" Target="https://uam.sharepoint.com/sites/SpeechcorpusLnNorADIMCLIMAD2/Shared%20Documents/General/FINAL_Corpus_part%201/Instructed_learners_T1/C_UJ7661AR_L3NO_TR2_T1.wav" TargetMode="External"/><Relationship Id="rId13" Type="http://schemas.openxmlformats.org/officeDocument/2006/relationships/hyperlink" Target="https://uam.sharepoint.com/sites/SpeechcorpusLnNorADIMCLIMAD2/Shared%20Documents/General/FINAL_Corpus_part%201/Instructed_learners_T1/C_AP7326LI_L2EN_SR_T1.wav" TargetMode="External"/><Relationship Id="rId109" Type="http://schemas.openxmlformats.org/officeDocument/2006/relationships/hyperlink" Target="https://uam.sharepoint.com/sites/SpeechcorpusLnNorADIMCLIMAD2/Shared%20Documents/General/FINAL_Corpus_part%201/Instructed_learners_T1/C_PH7206AT_L3NO_PD_T1.wav" TargetMode="External"/><Relationship Id="rId34" Type="http://schemas.openxmlformats.org/officeDocument/2006/relationships/hyperlink" Target="https://uam.sharepoint.com/sites/SpeechcorpusLnNorADIMCLIMAD2/Shared%20Documents/General/FINAL_Corpus_part%201/Instructed_learners_T1/C_JZ5617UL_L3NO_SR1_T1.wav" TargetMode="External"/><Relationship Id="rId55" Type="http://schemas.openxmlformats.org/officeDocument/2006/relationships/hyperlink" Target="https://uam.sharepoint.com/sites/SpeechcorpusLnNorADIMCLIMAD2/Shared%20Documents/General/FINAL_Corpus_part%201/Instructed_learners_T1/C_KK8018UL_L3NO_SR2_T1.wav" TargetMode="External"/><Relationship Id="rId76" Type="http://schemas.openxmlformats.org/officeDocument/2006/relationships/hyperlink" Target="https://uam.sharepoint.com/sites/SpeechcorpusLnNorADIMCLIMAD2/Shared%20Documents/General/FINAL_Corpus_part%201/Instructed_learners_T1/C_MG5873US_L3NO_TR2_T1.wav" TargetMode="External"/><Relationship Id="rId97" Type="http://schemas.openxmlformats.org/officeDocument/2006/relationships/hyperlink" Target="https://uam.sharepoint.com/sites/SpeechcorpusLnNorADIMCLIMAD2/Shared%20Documents/General/FINAL_Corpus_part%201/Instructed_learners_T1/C_OB6254NN_L1PL_SR_T1.wav" TargetMode="External"/><Relationship Id="rId120" Type="http://schemas.openxmlformats.org/officeDocument/2006/relationships/hyperlink" Target="https://uam.sharepoint.com/sites/SpeechcorpusLnNorADIMCLIMAD2/Shared%20Documents/General/FINAL_Corpus_part%201/Instructed_learners_T1/C_PL7221IO_L3NO_SR2_T1.wav" TargetMode="External"/><Relationship Id="rId141" Type="http://schemas.openxmlformats.org/officeDocument/2006/relationships/hyperlink" Target="https://uam.sharepoint.com/sites/SpeechcorpusLnNorADIMCLIMAD2/Shared%20Documents/General/FINAL_Corpus_part%201/Instructed_learners_T1/C_RM7314OM_L3NO_WR_T1.wav" TargetMode="External"/><Relationship Id="rId7" Type="http://schemas.openxmlformats.org/officeDocument/2006/relationships/hyperlink" Target="https://uam.sharepoint.com/sites/SpeechcorpusLnNorADIMCLIMAD2/Shared%20Documents/General/FINAL_Corpus_part%201/Instructed_learners_T1/C_AM7219AR_L3NO_SR2_T1.wav" TargetMode="External"/><Relationship Id="rId162" Type="http://schemas.openxmlformats.org/officeDocument/2006/relationships/hyperlink" Target="https://uam.sharepoint.com/sites/SpeechcorpusLnNorADIMCLIMAD2/Shared%20Documents/General/FINAL_Corpus_part%201/Instructed_learners_T1/C_SR5022AM_L1PL_WR_T1.wav" TargetMode="External"/><Relationship Id="rId183" Type="http://schemas.openxmlformats.org/officeDocument/2006/relationships/hyperlink" Target="https://uam.sharepoint.com/sites/SpeechcorpusLnNorADIMCLIMAD2/Shared%20Documents/General/FINAL_Corpus_part%201/Instructed_learners_T1/C_TD7001AU_L2EN_WR_T1.wav" TargetMode="External"/><Relationship Id="rId218" Type="http://schemas.openxmlformats.org/officeDocument/2006/relationships/hyperlink" Target="https://uam.sharepoint.com/sites/SpeechcorpusLnNorADIMCLIMAD2/Shared%20Documents/General/FINAL_Corpus_part%201/Instructed_learners_T1/C_ZN7359AC_L3NO_SR1_T1.wav" TargetMode="External"/><Relationship Id="rId24" Type="http://schemas.openxmlformats.org/officeDocument/2006/relationships/hyperlink" Target="https://uam.sharepoint.com/sites/SpeechcorpusLnNorADIMCLIMAD2/Shared%20Documents/General/FINAL_Corpus_part%201/Instructed_learners_T1/C_DZ7709DA_L3NO_PD_T1.wav" TargetMode="External"/><Relationship Id="rId45" Type="http://schemas.openxmlformats.org/officeDocument/2006/relationships/hyperlink" Target="https://uam.sharepoint.com/sites/SpeechcorpusLnNorADIMCLIMAD2/Shared%20Documents/General/FINAL_Corpus_part%201/Instructed_learners_T1/C_KJ6124AR_L3NO_SR2_T1.wav" TargetMode="External"/><Relationship Id="rId66" Type="http://schemas.openxmlformats.org/officeDocument/2006/relationships/hyperlink" Target="https://uam.sharepoint.com/sites/SpeechcorpusLnNorADIMCLIMAD2/Shared%20Documents/General/FINAL_Corpus_part%201/Instructed_learners_T1/C_KP7704ME_L3NO_TR1_T1.wav" TargetMode="External"/><Relationship Id="rId87" Type="http://schemas.openxmlformats.org/officeDocument/2006/relationships/hyperlink" Target="https://uam.sharepoint.com/sites/SpeechcorpusLnNorADIMCLIMAD2/Shared%20Documents/General/FINAL_Corpus_part%201/Instructed_learners_T1/C_MZ7511UL_L1PL_SR_T1.wav" TargetMode="External"/><Relationship Id="rId110" Type="http://schemas.openxmlformats.org/officeDocument/2006/relationships/hyperlink" Target="https://uam.sharepoint.com/sites/SpeechcorpusLnNorADIMCLIMAD2/Shared%20Documents/General/FINAL_Corpus_part%201/Instructed_learners_T1/C_PH7206AT_L3NO_SR1_T1.wav" TargetMode="External"/><Relationship Id="rId131" Type="http://schemas.openxmlformats.org/officeDocument/2006/relationships/hyperlink" Target="https://uam.sharepoint.com/sites/SpeechcorpusLnNorADIMCLIMAD2/Shared%20Documents/General/FINAL_Corpus_part%201/Instructed_learners_T1/C_PN7661LI_L3NO_WR_T1.wav" TargetMode="External"/><Relationship Id="rId152" Type="http://schemas.openxmlformats.org/officeDocument/2006/relationships/hyperlink" Target="https://uam.sharepoint.com/sites/SpeechcorpusLnNorADIMCLIMAD2/Shared%20Documents/General/FINAL_Corpus_part%201/Instructed_learners_T1/C_RZ5617IK_L1PL_WR_T1.wav" TargetMode="External"/><Relationship Id="rId173" Type="http://schemas.openxmlformats.org/officeDocument/2006/relationships/hyperlink" Target="https://uam.sharepoint.com/sites/SpeechcorpusLnNorADIMCLIMAD2/Shared%20Documents/General/FINAL_Corpus_part%201/Instructed_learners_T1/C_SR7359AB_L2EN_SR_T1.wav" TargetMode="External"/><Relationship Id="rId194" Type="http://schemas.openxmlformats.org/officeDocument/2006/relationships/hyperlink" Target="https://uam.sharepoint.com/sites/SpeechcorpusLnNorADIMCLIMAD2/Shared%20Documents/General/FINAL_Corpus_part%201/Instructed_learners_T1/C_TG7221IK_L3NO_PD_T1.wav" TargetMode="External"/><Relationship Id="rId208" Type="http://schemas.openxmlformats.org/officeDocument/2006/relationships/hyperlink" Target="https://uam.sharepoint.com/sites/SpeechcorpusLnNorADIMCLIMAD2/Shared%20Documents/General/FINAL_Corpus_part%201/Instructed_learners_T1/C_UJ7661AR_L3NO_WR_T1.wav" TargetMode="External"/><Relationship Id="rId14" Type="http://schemas.openxmlformats.org/officeDocument/2006/relationships/hyperlink" Target="https://uam.sharepoint.com/sites/SpeechcorpusLnNorADIMCLIMAD2/Shared%20Documents/General/FINAL_Corpus_part%201/Instructed_learners_T1/C_AP7326LI_L2EN_WR_T1.wav" TargetMode="External"/><Relationship Id="rId35" Type="http://schemas.openxmlformats.org/officeDocument/2006/relationships/hyperlink" Target="https://uam.sharepoint.com/sites/SpeechcorpusLnNorADIMCLIMAD2/Shared%20Documents/General/FINAL_Corpus_part%201/Instructed_learners_T1/C_JZ5617UL_L3NO_SR2_T1.wav" TargetMode="External"/><Relationship Id="rId56" Type="http://schemas.openxmlformats.org/officeDocument/2006/relationships/hyperlink" Target="https://uam.sharepoint.com/sites/SpeechcorpusLnNorADIMCLIMAD2/Shared%20Documents/General/FINAL_Corpus_part%201/Instructed_learners_T1/C_KK8018UL_L3NO_TR1_T1.wav" TargetMode="External"/><Relationship Id="rId77" Type="http://schemas.openxmlformats.org/officeDocument/2006/relationships/hyperlink" Target="https://uam.sharepoint.com/sites/SpeechcorpusLnNorADIMCLIMAD2/Shared%20Documents/General/FINAL_Corpus_part%201/Instructed_learners_T1/C_MG5873US_L3NO_WR_T1.wav" TargetMode="External"/><Relationship Id="rId100" Type="http://schemas.openxmlformats.org/officeDocument/2006/relationships/hyperlink" Target="https://uam.sharepoint.com/sites/SpeechcorpusLnNorADIMCLIMAD2/Shared%20Documents/General/FINAL_Corpus_part%201/Instructed_learners_T1/C_OB6254NN_L2EN_WR_T1.wav" TargetMode="External"/><Relationship Id="rId8" Type="http://schemas.openxmlformats.org/officeDocument/2006/relationships/hyperlink" Target="https://uam.sharepoint.com/sites/SpeechcorpusLnNorADIMCLIMAD2/Shared%20Documents/General/FINAL_Corpus_part%201/Instructed_learners_T1/C_AM7219AR_L3NO_TR1_T1.wav" TargetMode="External"/><Relationship Id="rId51" Type="http://schemas.openxmlformats.org/officeDocument/2006/relationships/hyperlink" Target="https://uam.sharepoint.com/sites/SpeechcorpusLnNorADIMCLIMAD2/Shared%20Documents/General/FINAL_Corpus_part%201/Instructed_learners_T1/C_KK8018UL_L2EN_SR_T1.wav" TargetMode="External"/><Relationship Id="rId72" Type="http://schemas.openxmlformats.org/officeDocument/2006/relationships/hyperlink" Target="https://uam.sharepoint.com/sites/SpeechcorpusLnNorADIMCLIMAD2/Shared%20Documents/General/FINAL_Corpus_part%201/Instructed_learners_T1/C_MG5873US_L2EN_WR_T1.wav" TargetMode="External"/><Relationship Id="rId93" Type="http://schemas.openxmlformats.org/officeDocument/2006/relationships/hyperlink" Target="https://uam.sharepoint.com/sites/SpeechcorpusLnNorADIMCLIMAD2/Shared%20Documents/General/FINAL_Corpus_part%201/Instructed_learners_T1/C_MZ7511UL_L3NO_SR2_T1.wav" TargetMode="External"/><Relationship Id="rId98" Type="http://schemas.openxmlformats.org/officeDocument/2006/relationships/hyperlink" Target="https://uam.sharepoint.com/sites/SpeechcorpusLnNorADIMCLIMAD2/Shared%20Documents/General/FINAL_Corpus_part%201/Instructed_learners_T1/C_OB6254NN_L1PL_WR_T1.wav" TargetMode="External"/><Relationship Id="rId121" Type="http://schemas.openxmlformats.org/officeDocument/2006/relationships/hyperlink" Target="https://uam.sharepoint.com/sites/SpeechcorpusLnNorADIMCLIMAD2/Shared%20Documents/General/FINAL_Corpus_part%201/Instructed_learners_T1/C_PL7221IO_L3NO_TR1_T1.wav" TargetMode="External"/><Relationship Id="rId142" Type="http://schemas.openxmlformats.org/officeDocument/2006/relationships/hyperlink" Target="https://uam.sharepoint.com/sites/SpeechcorpusLnNorADIMCLIMAD2/Shared%20Documents/General/FINAL_Corpus_part%201/Instructed_learners_T1/C_RY6504GA_L1PL_SR_T1.wav" TargetMode="External"/><Relationship Id="rId163" Type="http://schemas.openxmlformats.org/officeDocument/2006/relationships/hyperlink" Target="https://uam.sharepoint.com/sites/SpeechcorpusLnNorADIMCLIMAD2/Shared%20Documents/General/FINAL_Corpus_part%201/Instructed_learners_T1/C_SR5022AM_L2EN_SR_T1.wav" TargetMode="External"/><Relationship Id="rId184" Type="http://schemas.openxmlformats.org/officeDocument/2006/relationships/hyperlink" Target="https://uam.sharepoint.com/sites/SpeechcorpusLnNorADIMCLIMAD2/Shared%20Documents/General/FINAL_Corpus_part%201/Instructed_learners_T1/C_TD7001AU_L3NO_PD_T1.wav" TargetMode="External"/><Relationship Id="rId189" Type="http://schemas.openxmlformats.org/officeDocument/2006/relationships/hyperlink" Target="https://uam.sharepoint.com/sites/SpeechcorpusLnNorADIMCLIMAD2/Shared%20Documents/General/FINAL_Corpus_part%201/Instructed_learners_T1/C_TD7001AU_L3NO_WR_T1.wav" TargetMode="External"/><Relationship Id="rId219" Type="http://schemas.openxmlformats.org/officeDocument/2006/relationships/hyperlink" Target="https://uam.sharepoint.com/sites/SpeechcorpusLnNorADIMCLIMAD2/Shared%20Documents/General/FINAL_Corpus_part%201/Instructed_learners_T1/C_ZN7359AC_L3NO_TR1_T1.wav" TargetMode="External"/><Relationship Id="rId3" Type="http://schemas.openxmlformats.org/officeDocument/2006/relationships/hyperlink" Target="https://uam.sharepoint.com/sites/SpeechcorpusLnNorADIMCLIMAD2/Shared%20Documents/General/FINAL_Corpus_part%201/Instructed_learners_T1/C_AM7219AR_L2EN_SR_T1.wav" TargetMode="External"/><Relationship Id="rId214" Type="http://schemas.openxmlformats.org/officeDocument/2006/relationships/hyperlink" Target="https://uam.sharepoint.com/sites/SpeechcorpusLnNorADIMCLIMAD2/Shared%20Documents/General/FINAL_Corpus_part%201/Instructed_learners_T1/C_WL7661GN_L3NO_SR1_T1.wav" TargetMode="External"/><Relationship Id="rId25" Type="http://schemas.openxmlformats.org/officeDocument/2006/relationships/hyperlink" Target="https://uam.sharepoint.com/sites/SpeechcorpusLnNorADIMCLIMAD2/Shared%20Documents/General/FINAL_Corpus_part%201/Instructed_learners_T1/C_DZ7709DA_L3NO_SR1_T1.wav" TargetMode="External"/><Relationship Id="rId46" Type="http://schemas.openxmlformats.org/officeDocument/2006/relationships/hyperlink" Target="https://uam.sharepoint.com/sites/SpeechcorpusLnNorADIMCLIMAD2/Shared%20Documents/General/FINAL_Corpus_part%201/Instructed_learners_T1/C_KJ6124AR_L3NO_TR1_T1.wav" TargetMode="External"/><Relationship Id="rId67" Type="http://schemas.openxmlformats.org/officeDocument/2006/relationships/hyperlink" Target="https://uam.sharepoint.com/sites/SpeechcorpusLnNorADIMCLIMAD2/Shared%20Documents/General/FINAL_Corpus_part%201/Instructed_learners_T1/C_KP7704ME_L3NO_TR2_T1.wav" TargetMode="External"/><Relationship Id="rId116" Type="http://schemas.openxmlformats.org/officeDocument/2006/relationships/hyperlink" Target="https://uam.sharepoint.com/sites/SpeechcorpusLnNorADIMCLIMAD2/Shared%20Documents/General/FINAL_Corpus_part%201/Instructed_learners_T1/C_PL7221IO_L2EN_SR_T1.wav" TargetMode="External"/><Relationship Id="rId137" Type="http://schemas.openxmlformats.org/officeDocument/2006/relationships/hyperlink" Target="https://uam.sharepoint.com/sites/SpeechcorpusLnNorADIMCLIMAD2/Shared%20Documents/General/FINAL_Corpus_part%201/Instructed_learners_T1/C_RM7314OM_L3NO_SR1_T1.wav" TargetMode="External"/><Relationship Id="rId158" Type="http://schemas.openxmlformats.org/officeDocument/2006/relationships/hyperlink" Target="https://uam.sharepoint.com/sites/SpeechcorpusLnNorADIMCLIMAD2/Shared%20Documents/General/FINAL_Corpus_part%201/Instructed_learners_T1/C_RZ5617IK_L3NO_TR1_T1.wav" TargetMode="External"/><Relationship Id="rId20" Type="http://schemas.openxmlformats.org/officeDocument/2006/relationships/hyperlink" Target="https://uam.sharepoint.com/sites/SpeechcorpusLnNorADIMCLIMAD2/Shared%20Documents/General/FINAL_Corpus_part%201/Instructed_learners_T1/C_DZ7709DA_L1PL_SR_T1.wav" TargetMode="External"/><Relationship Id="rId41" Type="http://schemas.openxmlformats.org/officeDocument/2006/relationships/hyperlink" Target="https://uam.sharepoint.com/sites/SpeechcorpusLnNorADIMCLIMAD2/Shared%20Documents/General/FINAL_Corpus_part%201/Instructed_learners_T1/C_KJ6124AR_L2EN_SR_T1.wav" TargetMode="External"/><Relationship Id="rId62" Type="http://schemas.openxmlformats.org/officeDocument/2006/relationships/hyperlink" Target="https://uam.sharepoint.com/sites/SpeechcorpusLnNorADIMCLIMAD2/Shared%20Documents/General/FINAL_Corpus_part%201/Instructed_learners_T1/C_KP7704ME_L2EN_WR_T1.wav" TargetMode="External"/><Relationship Id="rId83" Type="http://schemas.openxmlformats.org/officeDocument/2006/relationships/hyperlink" Target="https://uam.sharepoint.com/sites/SpeechcorpusLnNorADIMCLIMAD2/Shared%20Documents/General/FINAL_Corpus_part%201/Instructed_learners_T1/C_MK7607AR_L3NO_SR1_T1.wav" TargetMode="External"/><Relationship Id="rId88" Type="http://schemas.openxmlformats.org/officeDocument/2006/relationships/hyperlink" Target="https://uam.sharepoint.com/sites/SpeechcorpusLnNorADIMCLIMAD2/Shared%20Documents/General/FINAL_Corpus_part%201/Instructed_learners_T1/C_MZ7511UL_L1PL_WR_T1.wav" TargetMode="External"/><Relationship Id="rId111" Type="http://schemas.openxmlformats.org/officeDocument/2006/relationships/hyperlink" Target="https://uam.sharepoint.com/sites/SpeechcorpusLnNorADIMCLIMAD2/Shared%20Documents/General/FINAL_Corpus_part%201/Instructed_learners_T1/C_PH7206AT_L3NO_TR1_T1.wav" TargetMode="External"/><Relationship Id="rId132" Type="http://schemas.openxmlformats.org/officeDocument/2006/relationships/hyperlink" Target="https://uam.sharepoint.com/sites/SpeechcorpusLnNorADIMCLIMAD2/Shared%20Documents/General/FINAL_Corpus_part%201/Instructed_learners_T1/C_RM7314OM_L1PL_SR_T1.wav" TargetMode="External"/><Relationship Id="rId153" Type="http://schemas.openxmlformats.org/officeDocument/2006/relationships/hyperlink" Target="https://uam.sharepoint.com/sites/SpeechcorpusLnNorADIMCLIMAD2/Shared%20Documents/General/FINAL_Corpus_part%201/Instructed_learners_T1/C_RZ5617IK_L2EN_SR_T1.wav" TargetMode="External"/><Relationship Id="rId174" Type="http://schemas.openxmlformats.org/officeDocument/2006/relationships/hyperlink" Target="https://uam.sharepoint.com/sites/SpeechcorpusLnNorADIMCLIMAD2/Shared%20Documents/General/FINAL_Corpus_part%201/Instructed_learners_T1/C_SR7359AB_L2EN_WR_T1.wav" TargetMode="External"/><Relationship Id="rId179" Type="http://schemas.openxmlformats.org/officeDocument/2006/relationships/hyperlink" Target="https://uam.sharepoint.com/sites/SpeechcorpusLnNorADIMCLIMAD2/Shared%20Documents/General/FINAL_Corpus_part%201/Instructed_learners_T1/C_SR7359AB_L3NO_WR_T1.wav" TargetMode="External"/><Relationship Id="rId195" Type="http://schemas.openxmlformats.org/officeDocument/2006/relationships/hyperlink" Target="https://uam.sharepoint.com/sites/SpeechcorpusLnNorADIMCLIMAD2/Shared%20Documents/General/FINAL_Corpus_part%201/Instructed_learners_T1/C_TG7221IK_L3NO_SR1_T1.wav" TargetMode="External"/><Relationship Id="rId209" Type="http://schemas.openxmlformats.org/officeDocument/2006/relationships/hyperlink" Target="https://uam.sharepoint.com/sites/SpeechcorpusLnNorADIMCLIMAD2/Shared%20Documents/General/FINAL_Corpus_part%201/Instructed_learners_T1/C_WL7661GN_L1PL_SR_T1.wav" TargetMode="External"/><Relationship Id="rId190" Type="http://schemas.openxmlformats.org/officeDocument/2006/relationships/hyperlink" Target="https://uam.sharepoint.com/sites/SpeechcorpusLnNorADIMCLIMAD2/Shared%20Documents/General/FINAL_Corpus_part%201/Instructed_learners_T1/C_TG7221IK_L1PL_SR_T1.wav" TargetMode="External"/><Relationship Id="rId204" Type="http://schemas.openxmlformats.org/officeDocument/2006/relationships/hyperlink" Target="https://uam.sharepoint.com/sites/SpeechcorpusLnNorADIMCLIMAD2/Shared%20Documents/General/FINAL_Corpus_part%201/Instructed_learners_T1/C_UJ7661AR_L3NO_PD_T1.wav" TargetMode="External"/><Relationship Id="rId220" Type="http://schemas.openxmlformats.org/officeDocument/2006/relationships/hyperlink" Target="https://uam.sharepoint.com/sites/SpeechcorpusLnNorADIMCLIMAD2/Shared%20Documents/General/FINAL_Corpus_part%201/Instructed_learners_T1/C_ZN7359AC_L3NO_TR2_T1.wav" TargetMode="External"/><Relationship Id="rId15" Type="http://schemas.openxmlformats.org/officeDocument/2006/relationships/hyperlink" Target="https://uam.sharepoint.com/sites/SpeechcorpusLnNorADIMCLIMAD2/Shared%20Documents/General/FINAL_Corpus_part%201/Instructed_learners_T1/C_AP7326LI_L3NO_PD_T1.wav" TargetMode="External"/><Relationship Id="rId36" Type="http://schemas.openxmlformats.org/officeDocument/2006/relationships/hyperlink" Target="https://uam.sharepoint.com/sites/SpeechcorpusLnNorADIMCLIMAD2/Shared%20Documents/General/FINAL_Corpus_part%201/Instructed_learners_T1/C_JZ5617UL_L3NO_TR1_T1.wav" TargetMode="External"/><Relationship Id="rId57" Type="http://schemas.openxmlformats.org/officeDocument/2006/relationships/hyperlink" Target="https://uam.sharepoint.com/sites/SpeechcorpusLnNorADIMCLIMAD2/Shared%20Documents/General/FINAL_Corpus_part%201/Instructed_learners_T1/C_KK8018UL_L3NO_TR2_T1.wav" TargetMode="External"/><Relationship Id="rId106" Type="http://schemas.openxmlformats.org/officeDocument/2006/relationships/hyperlink" Target="https://uam.sharepoint.com/sites/SpeechcorpusLnNorADIMCLIMAD2/Shared%20Documents/General/FINAL_Corpus_part%201/Instructed_learners_T1/C_PH7206AT_L1PL_WR_T1.wav" TargetMode="External"/><Relationship Id="rId127" Type="http://schemas.openxmlformats.org/officeDocument/2006/relationships/hyperlink" Target="https://uam.sharepoint.com/sites/SpeechcorpusLnNorADIMCLIMAD2/Shared%20Documents/General/FINAL_Corpus_part%201/Instructed_learners_T1/C_PN7661LI_L2EN_WR_T1.wav" TargetMode="External"/><Relationship Id="rId10" Type="http://schemas.openxmlformats.org/officeDocument/2006/relationships/hyperlink" Target="https://uam.sharepoint.com/sites/SpeechcorpusLnNorADIMCLIMAD2/Shared%20Documents/General/FINAL_Corpus_part%201/Instructed_learners_T1/C_AM7219AR_L3NO_WR_T1.wav" TargetMode="External"/><Relationship Id="rId31" Type="http://schemas.openxmlformats.org/officeDocument/2006/relationships/hyperlink" Target="https://uam.sharepoint.com/sites/SpeechcorpusLnNorADIMCLIMAD2/Shared%20Documents/General/FINAL_Corpus_part%201/Instructed_learners_T1/C_JZ5617UL_L2EN_SR_T1.wav" TargetMode="External"/><Relationship Id="rId52" Type="http://schemas.openxmlformats.org/officeDocument/2006/relationships/hyperlink" Target="https://uam.sharepoint.com/sites/SpeechcorpusLnNorADIMCLIMAD2/Shared%20Documents/General/FINAL_Corpus_part%201/Instructed_learners_T1/C_KK8018UL_L2EN_WR_T1.wav" TargetMode="External"/><Relationship Id="rId73" Type="http://schemas.openxmlformats.org/officeDocument/2006/relationships/hyperlink" Target="https://uam.sharepoint.com/sites/SpeechcorpusLnNorADIMCLIMAD2/Shared%20Documents/General/FINAL_Corpus_part%201/Instructed_learners_T1/C_MG5873US_L3NO_PD_T1.wav" TargetMode="External"/><Relationship Id="rId78" Type="http://schemas.openxmlformats.org/officeDocument/2006/relationships/hyperlink" Target="https://uam.sharepoint.com/sites/SpeechcorpusLnNorADIMCLIMAD2/Shared%20Documents/General/FINAL_Corpus_part%201/Instructed_learners_T1/C_MK7607AR_L1PL_SR_T1.wav" TargetMode="External"/><Relationship Id="rId94" Type="http://schemas.openxmlformats.org/officeDocument/2006/relationships/hyperlink" Target="https://uam.sharepoint.com/sites/SpeechcorpusLnNorADIMCLIMAD2/Shared%20Documents/General/FINAL_Corpus_part%201/Instructed_learners_T1/C_MZ7511UL_L3NO_TR1_T1.wav" TargetMode="External"/><Relationship Id="rId99" Type="http://schemas.openxmlformats.org/officeDocument/2006/relationships/hyperlink" Target="https://uam.sharepoint.com/sites/SpeechcorpusLnNorADIMCLIMAD2/Shared%20Documents/General/FINAL_Corpus_part%201/Instructed_learners_T1/C_OB6254NN_L2EN_SR_T1.wav" TargetMode="External"/><Relationship Id="rId101" Type="http://schemas.openxmlformats.org/officeDocument/2006/relationships/hyperlink" Target="https://uam.sharepoint.com/sites/SpeechcorpusLnNorADIMCLIMAD2/Shared%20Documents/General/FINAL_Corpus_part%201/Instructed_learners_T1/C_OB6254NN_L3NO_SR1_T1.wav" TargetMode="External"/><Relationship Id="rId122" Type="http://schemas.openxmlformats.org/officeDocument/2006/relationships/hyperlink" Target="https://uam.sharepoint.com/sites/SpeechcorpusLnNorADIMCLIMAD2/Shared%20Documents/General/FINAL_Corpus_part%201/Instructed_learners_T1/C_PL7221IO_L3NO_TR2_T1.wav" TargetMode="External"/><Relationship Id="rId143" Type="http://schemas.openxmlformats.org/officeDocument/2006/relationships/hyperlink" Target="https://uam.sharepoint.com/sites/SpeechcorpusLnNorADIMCLIMAD2/Shared%20Documents/General/FINAL_Corpus_part%201/Instructed_learners_T1/C_RY6504GA_L1PL_WR_T1.wav" TargetMode="External"/><Relationship Id="rId148" Type="http://schemas.openxmlformats.org/officeDocument/2006/relationships/hyperlink" Target="https://uam.sharepoint.com/sites/SpeechcorpusLnNorADIMCLIMAD2/Shared%20Documents/General/FINAL_Corpus_part%201/Instructed_learners_T1/C_RY6504GA_L3NO_TR1_T1.wav" TargetMode="External"/><Relationship Id="rId164" Type="http://schemas.openxmlformats.org/officeDocument/2006/relationships/hyperlink" Target="https://uam.sharepoint.com/sites/SpeechcorpusLnNorADIMCLIMAD2/Shared%20Documents/General/FINAL_Corpus_part%201/Instructed_learners_T1/C_SR5022AM_L2EN_WR_T1.wav" TargetMode="External"/><Relationship Id="rId169" Type="http://schemas.openxmlformats.org/officeDocument/2006/relationships/hyperlink" Target="https://uam.sharepoint.com/sites/SpeechcorpusLnNorADIMCLIMAD2/Shared%20Documents/General/FINAL_Corpus_part%201/Instructed_learners_T1/C_SR5022AM_L3NO_TR2_T1.wav" TargetMode="External"/><Relationship Id="rId185" Type="http://schemas.openxmlformats.org/officeDocument/2006/relationships/hyperlink" Target="https://uam.sharepoint.com/sites/SpeechcorpusLnNorADIMCLIMAD2/Shared%20Documents/General/FINAL_Corpus_part%201/Instructed_learners_T1/C_TD7001AU_L3NO_SR1_T1.wav" TargetMode="External"/><Relationship Id="rId4" Type="http://schemas.openxmlformats.org/officeDocument/2006/relationships/hyperlink" Target="https://uam.sharepoint.com/sites/SpeechcorpusLnNorADIMCLIMAD2/Shared%20Documents/General/FINAL_Corpus_part%201/Instructed_learners_T1/C_AM7219AR_L2EN_WR_T1.wav" TargetMode="External"/><Relationship Id="rId9" Type="http://schemas.openxmlformats.org/officeDocument/2006/relationships/hyperlink" Target="https://uam.sharepoint.com/sites/SpeechcorpusLnNorADIMCLIMAD2/Shared%20Documents/General/FINAL_Corpus_part%201/Instructed_learners_T1/C_AM7219AR_L3NO_TR2_T1.wav" TargetMode="External"/><Relationship Id="rId180" Type="http://schemas.openxmlformats.org/officeDocument/2006/relationships/hyperlink" Target="https://uam.sharepoint.com/sites/SpeechcorpusLnNorADIMCLIMAD2/Shared%20Documents/General/FINAL_Corpus_part%201/Instructed_learners_T1/C_TD7001AU_L1PL_SR_T1.wav" TargetMode="External"/><Relationship Id="rId210" Type="http://schemas.openxmlformats.org/officeDocument/2006/relationships/hyperlink" Target="https://uam.sharepoint.com/sites/SpeechcorpusLnNorADIMCLIMAD2/Shared%20Documents/General/FINAL_Corpus_part%201/Instructed_learners_T1/C_WL7661GN_L1PL_WR_T1.wav" TargetMode="External"/><Relationship Id="rId215" Type="http://schemas.openxmlformats.org/officeDocument/2006/relationships/hyperlink" Target="https://uam.sharepoint.com/sites/SpeechcorpusLnNorADIMCLIMAD2/Shared%20Documents/General/FINAL_Corpus_part%201/Instructed_learners_T1/C_WL7661GN_L3NO_TR1_T1.wav" TargetMode="External"/><Relationship Id="rId26" Type="http://schemas.openxmlformats.org/officeDocument/2006/relationships/hyperlink" Target="https://uam.sharepoint.com/sites/SpeechcorpusLnNorADIMCLIMAD2/Shared%20Documents/General/FINAL_Corpus_part%201/Instructed_learners_T1/C_DZ7709DA_L3NO_TR1_T1.wav" TargetMode="External"/><Relationship Id="rId47" Type="http://schemas.openxmlformats.org/officeDocument/2006/relationships/hyperlink" Target="https://uam.sharepoint.com/sites/SpeechcorpusLnNorADIMCLIMAD2/Shared%20Documents/General/FINAL_Corpus_part%201/Instructed_learners_T1/C_KJ6124AR_L3NO_TR2_T1.wav" TargetMode="External"/><Relationship Id="rId68" Type="http://schemas.openxmlformats.org/officeDocument/2006/relationships/hyperlink" Target="https://uam.sharepoint.com/sites/SpeechcorpusLnNorADIMCLIMAD2/Shared%20Documents/General/FINAL_Corpus_part%201/Instructed_learners_T1/C_KP7704ME_L3NO_WR_T1.wav" TargetMode="External"/><Relationship Id="rId89" Type="http://schemas.openxmlformats.org/officeDocument/2006/relationships/hyperlink" Target="https://uam.sharepoint.com/sites/SpeechcorpusLnNorADIMCLIMAD2/Shared%20Documents/General/FINAL_Corpus_part%201/Instructed_learners_T1/C_MZ7511UL_L2EN_SR_T1.wav" TargetMode="External"/><Relationship Id="rId112" Type="http://schemas.openxmlformats.org/officeDocument/2006/relationships/hyperlink" Target="https://uam.sharepoint.com/sites/SpeechcorpusLnNorADIMCLIMAD2/Shared%20Documents/General/FINAL_Corpus_part%201/Instructed_learners_T1/C_PH7206AT_L3NO_TR2_T1.wav" TargetMode="External"/><Relationship Id="rId133" Type="http://schemas.openxmlformats.org/officeDocument/2006/relationships/hyperlink" Target="https://uam.sharepoint.com/sites/SpeechcorpusLnNorADIMCLIMAD2/Shared%20Documents/General/FINAL_Corpus_part%201/Instructed_learners_T1/C_RM7314OM_L1PL_WR_T1.wav" TargetMode="External"/><Relationship Id="rId154" Type="http://schemas.openxmlformats.org/officeDocument/2006/relationships/hyperlink" Target="https://uam.sharepoint.com/sites/SpeechcorpusLnNorADIMCLIMAD2/Shared%20Documents/General/FINAL_Corpus_part%201/Instructed_learners_T1/C_RZ5617IK_L2EN_WR_T1.wav" TargetMode="External"/><Relationship Id="rId175" Type="http://schemas.openxmlformats.org/officeDocument/2006/relationships/hyperlink" Target="https://uam.sharepoint.com/sites/SpeechcorpusLnNorADIMCLIMAD2/Shared%20Documents/General/FINAL_Corpus_part%201/Instructed_learners_T1/C_SR7359AB_L3NO_PD_T1.wav" TargetMode="External"/><Relationship Id="rId196" Type="http://schemas.openxmlformats.org/officeDocument/2006/relationships/hyperlink" Target="https://uam.sharepoint.com/sites/SpeechcorpusLnNorADIMCLIMAD2/Shared%20Documents/General/FINAL_Corpus_part%201/Instructed_learners_T1/C_TG7221IK_L3NO_SR2_T1.wav" TargetMode="External"/><Relationship Id="rId200" Type="http://schemas.openxmlformats.org/officeDocument/2006/relationships/hyperlink" Target="https://uam.sharepoint.com/sites/SpeechcorpusLnNorADIMCLIMAD2/Shared%20Documents/General/FINAL_Corpus_part%201/Instructed_learners_T1/C_UJ7661AR_L1PL_SR_T1.wav" TargetMode="External"/><Relationship Id="rId16" Type="http://schemas.openxmlformats.org/officeDocument/2006/relationships/hyperlink" Target="https://uam.sharepoint.com/sites/SpeechcorpusLnNorADIMCLIMAD2/Shared%20Documents/General/FINAL_Corpus_part%201/Instructed_learners_T1/C_AP7326LI_L3NO_SR1_T1.wav" TargetMode="External"/><Relationship Id="rId221" Type="http://schemas.openxmlformats.org/officeDocument/2006/relationships/hyperlink" Target="https://uam.sharepoint.com/sites/SpeechcorpusLnNorADIMCLIMAD2/Shared%20Documents/General/FINAL_Corpus_part%201/Instructed_learners_T1/C_ZN7359AC_L3NO_WR_T1.wav" TargetMode="External"/><Relationship Id="rId37" Type="http://schemas.openxmlformats.org/officeDocument/2006/relationships/hyperlink" Target="https://uam.sharepoint.com/sites/SpeechcorpusLnNorADIMCLIMAD2/Shared%20Documents/General/FINAL_Corpus_part%201/Instructed_learners_T1/C_JZ5617UL_L3NO_TR2_T1.wav" TargetMode="External"/><Relationship Id="rId58" Type="http://schemas.openxmlformats.org/officeDocument/2006/relationships/hyperlink" Target="https://uam.sharepoint.com/sites/SpeechcorpusLnNorADIMCLIMAD2/Shared%20Documents/General/FINAL_Corpus_part%201/Instructed_learners_T1/C_KK8018UL_L3NO_WR_T1.wav" TargetMode="External"/><Relationship Id="rId79" Type="http://schemas.openxmlformats.org/officeDocument/2006/relationships/hyperlink" Target="https://uam.sharepoint.com/sites/SpeechcorpusLnNorADIMCLIMAD2/Shared%20Documents/General/FINAL_Corpus_part%201/Instructed_learners_T1/C_MK7607AR_L1PL_WR_T1.wav" TargetMode="External"/><Relationship Id="rId102" Type="http://schemas.openxmlformats.org/officeDocument/2006/relationships/hyperlink" Target="https://uam.sharepoint.com/sites/SpeechcorpusLnNorADIMCLIMAD2/Shared%20Documents/General/FINAL_Corpus_part%201/Instructed_learners_T1/C_OB6254NN_L3NO_TR1_T1.wav" TargetMode="External"/><Relationship Id="rId123" Type="http://schemas.openxmlformats.org/officeDocument/2006/relationships/hyperlink" Target="https://uam.sharepoint.com/sites/SpeechcorpusLnNorADIMCLIMAD2/Shared%20Documents/General/FINAL_Corpus_part%201/Instructed_learners_T1/C_PL7221IO_L3NO_WR_T1.wav" TargetMode="External"/><Relationship Id="rId144" Type="http://schemas.openxmlformats.org/officeDocument/2006/relationships/hyperlink" Target="https://uam.sharepoint.com/sites/SpeechcorpusLnNorADIMCLIMAD2/Shared%20Documents/General/FINAL_Corpus_part%201/Instructed_learners_T1/C_RY6504GA_L2EN_SR_T1.wav" TargetMode="External"/><Relationship Id="rId90" Type="http://schemas.openxmlformats.org/officeDocument/2006/relationships/hyperlink" Target="https://uam.sharepoint.com/sites/SpeechcorpusLnNorADIMCLIMAD2/Shared%20Documents/General/FINAL_Corpus_part%201/Instructed_learners_T1/C_MZ7511UL_L2EN_WR_T1.wav" TargetMode="External"/><Relationship Id="rId165" Type="http://schemas.openxmlformats.org/officeDocument/2006/relationships/hyperlink" Target="https://uam.sharepoint.com/sites/SpeechcorpusLnNorADIMCLIMAD2/Shared%20Documents/General/FINAL_Corpus_part%201/Instructed_learners_T1/C_SR5022AM_L3NO_PD_T1.wav" TargetMode="External"/><Relationship Id="rId186" Type="http://schemas.openxmlformats.org/officeDocument/2006/relationships/hyperlink" Target="https://uam.sharepoint.com/sites/SpeechcorpusLnNorADIMCLIMAD2/Shared%20Documents/General/FINAL_Corpus_part%201/Instructed_learners_T1/C_TD7001AU_L3NO_SR2_T1.wav" TargetMode="External"/><Relationship Id="rId211" Type="http://schemas.openxmlformats.org/officeDocument/2006/relationships/hyperlink" Target="https://uam.sharepoint.com/sites/SpeechcorpusLnNorADIMCLIMAD2/Shared%20Documents/General/FINAL_Corpus_part%201/Instructed_learners_T1/C_WL7661GN_L2EN_SR_T1.wav" TargetMode="External"/><Relationship Id="rId27" Type="http://schemas.openxmlformats.org/officeDocument/2006/relationships/hyperlink" Target="https://uam.sharepoint.com/sites/SpeechcorpusLnNorADIMCLIMAD2/Shared%20Documents/General/FINAL_Corpus_part%201/Instructed_learners_T1/C_DZ7709DA_L3NO_TR2_T1.wav" TargetMode="External"/><Relationship Id="rId48" Type="http://schemas.openxmlformats.org/officeDocument/2006/relationships/hyperlink" Target="https://uam.sharepoint.com/sites/SpeechcorpusLnNorADIMCLIMAD2/Shared%20Documents/General/FINAL_Corpus_part%201/Instructed_learners_T1/C_KJ6124AR_L3NO_WR_T1.wav" TargetMode="External"/><Relationship Id="rId69" Type="http://schemas.openxmlformats.org/officeDocument/2006/relationships/hyperlink" Target="https://uam.sharepoint.com/sites/SpeechcorpusLnNorADIMCLIMAD2/Shared%20Documents/General/FINAL_Corpus_part%201/Instructed_learners_T1/C_MG5873US_L1PL_SR_T1.wav" TargetMode="External"/><Relationship Id="rId113" Type="http://schemas.openxmlformats.org/officeDocument/2006/relationships/hyperlink" Target="https://uam.sharepoint.com/sites/SpeechcorpusLnNorADIMCLIMAD2/Shared%20Documents/General/FINAL_Corpus_part%201/Instructed_learners_T1/C_PH7206AT_L3NO_WR_T1.wav" TargetMode="External"/><Relationship Id="rId134" Type="http://schemas.openxmlformats.org/officeDocument/2006/relationships/hyperlink" Target="https://uam.sharepoint.com/sites/SpeechcorpusLnNorADIMCLIMAD2/Shared%20Documents/General/FINAL_Corpus_part%201/Instructed_learners_T1/C_RM7314OM_L2EN_SR_T1.wav" TargetMode="External"/><Relationship Id="rId80" Type="http://schemas.openxmlformats.org/officeDocument/2006/relationships/hyperlink" Target="https://uam.sharepoint.com/sites/SpeechcorpusLnNorADIMCLIMAD2/Shared%20Documents/General/FINAL_Corpus_part%201/Instructed_learners_T1/C_MK7607AR_L2EN_SR_T1.wav" TargetMode="External"/><Relationship Id="rId155" Type="http://schemas.openxmlformats.org/officeDocument/2006/relationships/hyperlink" Target="https://uam.sharepoint.com/sites/SpeechcorpusLnNorADIMCLIMAD2/Shared%20Documents/General/FINAL_Corpus_part%201/Instructed_learners_T1/C_RZ5617IK_L3NO_PD_T1.wav" TargetMode="External"/><Relationship Id="rId176" Type="http://schemas.openxmlformats.org/officeDocument/2006/relationships/hyperlink" Target="https://uam.sharepoint.com/sites/SpeechcorpusLnNorADIMCLIMAD2/Shared%20Documents/General/FINAL_Corpus_part%201/Instructed_learners_T1/C_SR7359AB_L3NO_SR1_T1.wav" TargetMode="External"/><Relationship Id="rId197" Type="http://schemas.openxmlformats.org/officeDocument/2006/relationships/hyperlink" Target="https://uam.sharepoint.com/sites/SpeechcorpusLnNorADIMCLIMAD2/Shared%20Documents/General/FINAL_Corpus_part%201/Instructed_learners_T1/C_TG7221IK_L3NO_TR1_T1.wav" TargetMode="External"/><Relationship Id="rId201" Type="http://schemas.openxmlformats.org/officeDocument/2006/relationships/hyperlink" Target="https://uam.sharepoint.com/sites/SpeechcorpusLnNorADIMCLIMAD2/Shared%20Documents/General/FINAL_Corpus_part%201/Instructed_learners_T1/C_UJ7661AR_L1PL_WR_T1.wav" TargetMode="External"/><Relationship Id="rId222" Type="http://schemas.openxmlformats.org/officeDocument/2006/relationships/table" Target="../tables/table2.xml"/><Relationship Id="rId17" Type="http://schemas.openxmlformats.org/officeDocument/2006/relationships/hyperlink" Target="https://uam.sharepoint.com/sites/SpeechcorpusLnNorADIMCLIMAD2/Shared%20Documents/General/FINAL_Corpus_part%201/Instructed_learners_T1/C_AP7326LI_L3NO_TR1_T1.wav" TargetMode="External"/><Relationship Id="rId38" Type="http://schemas.openxmlformats.org/officeDocument/2006/relationships/hyperlink" Target="https://uam.sharepoint.com/sites/SpeechcorpusLnNorADIMCLIMAD2/Shared%20Documents/General/FINAL_Corpus_part%201/Instructed_learners_T1/C_JZ5617UL_L3NO_WR_T1.wav" TargetMode="External"/><Relationship Id="rId59" Type="http://schemas.openxmlformats.org/officeDocument/2006/relationships/hyperlink" Target="https://uam.sharepoint.com/sites/SpeechcorpusLnNorADIMCLIMAD2/Shared%20Documents/General/FINAL_Corpus_part%201/Instructed_learners_T1/C_KP7704ME_L1PL_SR_T1.wav" TargetMode="External"/><Relationship Id="rId103" Type="http://schemas.openxmlformats.org/officeDocument/2006/relationships/hyperlink" Target="https://uam.sharepoint.com/sites/SpeechcorpusLnNorADIMCLIMAD2/Shared%20Documents/General/FINAL_Corpus_part%201/Instructed_learners_T1/C_OB6254NN_L3NO_TR2_T1.wav" TargetMode="External"/><Relationship Id="rId124" Type="http://schemas.openxmlformats.org/officeDocument/2006/relationships/hyperlink" Target="https://uam.sharepoint.com/sites/SpeechcorpusLnNorADIMCLIMAD2/Shared%20Documents/General/FINAL_Corpus_part%201/Instructed_learners_T1/C_PN7661LI_L1PL_SR_T1.wav" TargetMode="External"/><Relationship Id="rId70" Type="http://schemas.openxmlformats.org/officeDocument/2006/relationships/hyperlink" Target="https://uam.sharepoint.com/sites/SpeechcorpusLnNorADIMCLIMAD2/Shared%20Documents/General/FINAL_Corpus_part%201/Instructed_learners_T1/C_MG5873US_L1PL_WR_T1.wav" TargetMode="External"/><Relationship Id="rId91" Type="http://schemas.openxmlformats.org/officeDocument/2006/relationships/hyperlink" Target="https://uam.sharepoint.com/sites/SpeechcorpusLnNorADIMCLIMAD2/Shared%20Documents/General/FINAL_Corpus_part%201/Instructed_learners_T1/C_MZ7511UL_L3NO_PD_T1.wav" TargetMode="External"/><Relationship Id="rId145" Type="http://schemas.openxmlformats.org/officeDocument/2006/relationships/hyperlink" Target="https://uam.sharepoint.com/sites/SpeechcorpusLnNorADIMCLIMAD2/Shared%20Documents/General/FINAL_Corpus_part%201/Instructed_learners_T1/C_RY6504GA_L2EN_WR_T1.wav" TargetMode="External"/><Relationship Id="rId166" Type="http://schemas.openxmlformats.org/officeDocument/2006/relationships/hyperlink" Target="https://uam.sharepoint.com/sites/SpeechcorpusLnNorADIMCLIMAD2/Shared%20Documents/General/FINAL_Corpus_part%201/Instructed_learners_T1/C_SR5022AM_L3NO_SR1_T1.wav" TargetMode="External"/><Relationship Id="rId187" Type="http://schemas.openxmlformats.org/officeDocument/2006/relationships/hyperlink" Target="https://uam.sharepoint.com/sites/SpeechcorpusLnNorADIMCLIMAD2/Shared%20Documents/General/FINAL_Corpus_part%201/Instructed_learners_T1/C_TD7001AU_L3NO_TR1_T1.wav" TargetMode="External"/><Relationship Id="rId1" Type="http://schemas.openxmlformats.org/officeDocument/2006/relationships/hyperlink" Target="https://uam.sharepoint.com/sites/SpeechcorpusLnNorADIMCLIMAD2/Shared%20Documents/General/FINAL_Corpus_part%201/Instructed_learners_T1/C_AM7219AR_L1PL_SR_T1.wav" TargetMode="External"/><Relationship Id="rId212" Type="http://schemas.openxmlformats.org/officeDocument/2006/relationships/hyperlink" Target="https://uam.sharepoint.com/sites/SpeechcorpusLnNorADIMCLIMAD2/Shared%20Documents/General/FINAL_Corpus_part%201/Instructed_learners_T1/C_WL7661GN_L2EN_WR.wav" TargetMode="External"/><Relationship Id="rId28" Type="http://schemas.openxmlformats.org/officeDocument/2006/relationships/hyperlink" Target="https://uam.sharepoint.com/sites/SpeechcorpusLnNorADIMCLIMAD2/Shared%20Documents/General/FINAL_Corpus_part%201/Instructed_learners_T1/C_DZ7709DA_L3NO_WR_T1.wav" TargetMode="External"/><Relationship Id="rId49" Type="http://schemas.openxmlformats.org/officeDocument/2006/relationships/hyperlink" Target="https://uam.sharepoint.com/sites/SpeechcorpusLnNorADIMCLIMAD2/Shared%20Documents/General/FINAL_Corpus_part%201/Instructed_learners_T1/C_KK8018UL_L1PL_SR_T1.wav" TargetMode="External"/><Relationship Id="rId114" Type="http://schemas.openxmlformats.org/officeDocument/2006/relationships/hyperlink" Target="https://uam.sharepoint.com/sites/SpeechcorpusLnNorADIMCLIMAD2/Shared%20Documents/General/FINAL_Corpus_part%201/Instructed_learners_T1/C_PL7221IO_L1PL_SR_T1.wav" TargetMode="External"/><Relationship Id="rId60" Type="http://schemas.openxmlformats.org/officeDocument/2006/relationships/hyperlink" Target="https://uam.sharepoint.com/sites/SpeechcorpusLnNorADIMCLIMAD2/Shared%20Documents/General/FINAL_Corpus_part%201/Instructed_learners_T1/C_KP7704ME_L1PL_WR_T1.wav" TargetMode="External"/><Relationship Id="rId81" Type="http://schemas.openxmlformats.org/officeDocument/2006/relationships/hyperlink" Target="https://uam.sharepoint.com/sites/SpeechcorpusLnNorADIMCLIMAD2/Shared%20Documents/General/FINAL_Corpus_part%201/Instructed_learners_T1/C_MK7607AR_L2EN_WR_T1.wav" TargetMode="External"/><Relationship Id="rId135" Type="http://schemas.openxmlformats.org/officeDocument/2006/relationships/hyperlink" Target="https://uam.sharepoint.com/sites/SpeechcorpusLnNorADIMCLIMAD2/Shared%20Documents/General/FINAL_Corpus_part%201/Instructed_learners_T1/C_RM7314OM_L2EN_WR_T1.wav" TargetMode="External"/><Relationship Id="rId156" Type="http://schemas.openxmlformats.org/officeDocument/2006/relationships/hyperlink" Target="https://uam.sharepoint.com/sites/SpeechcorpusLnNorADIMCLIMAD2/Shared%20Documents/General/FINAL_Corpus_part%201/Instructed_learners_T1/C_RZ5617IK_L3NO_SR1_T1.wav" TargetMode="External"/><Relationship Id="rId177" Type="http://schemas.openxmlformats.org/officeDocument/2006/relationships/hyperlink" Target="https://uam.sharepoint.com/sites/SpeechcorpusLnNorADIMCLIMAD2/Shared%20Documents/General/FINAL_Corpus_part%201/Instructed_learners_T1/C_SR7359AB_L3NO_TR1_T1.wav" TargetMode="External"/><Relationship Id="rId198" Type="http://schemas.openxmlformats.org/officeDocument/2006/relationships/hyperlink" Target="https://uam.sharepoint.com/sites/SpeechcorpusLnNorADIMCLIMAD2/Shared%20Documents/General/FINAL_Corpus_part%201/Instructed_learners_T1/C_TG7221IK_L3NO_TR2_T1.wav" TargetMode="External"/><Relationship Id="rId202" Type="http://schemas.openxmlformats.org/officeDocument/2006/relationships/hyperlink" Target="https://uam.sharepoint.com/sites/SpeechcorpusLnNorADIMCLIMAD2/Shared%20Documents/General/FINAL_Corpus_part%201/Instructed_learners_T1/C_UJ7661AR_L2EN_SR_T1.wav" TargetMode="External"/><Relationship Id="rId18" Type="http://schemas.openxmlformats.org/officeDocument/2006/relationships/hyperlink" Target="https://uam.sharepoint.com/sites/SpeechcorpusLnNorADIMCLIMAD2/Shared%20Documents/General/FINAL_Corpus_part%201/Instructed_learners_T1/C_AP7326LI_L3NO_TR2_T1.wav" TargetMode="External"/><Relationship Id="rId39" Type="http://schemas.openxmlformats.org/officeDocument/2006/relationships/hyperlink" Target="https://uam.sharepoint.com/sites/SpeechcorpusLnNorADIMCLIMAD2/Shared%20Documents/General/FINAL_Corpus_part%201/Instructed_learners_T1/C_KJ6124AR_L1PL_SR_T1.wav" TargetMode="External"/><Relationship Id="rId50" Type="http://schemas.openxmlformats.org/officeDocument/2006/relationships/hyperlink" Target="https://uam.sharepoint.com/sites/SpeechcorpusLnNorADIMCLIMAD2/Shared%20Documents/General/FINAL_Corpus_part%201/Instructed_learners_T1/C_KK8018UL_L1PL_WR_T1.wav" TargetMode="External"/><Relationship Id="rId104" Type="http://schemas.openxmlformats.org/officeDocument/2006/relationships/hyperlink" Target="https://uam.sharepoint.com/sites/SpeechcorpusLnNorADIMCLIMAD2/Shared%20Documents/General/FINAL_Corpus_part%201/Instructed_learners_T1/C_OB6254NN_L3NO_WR_T1.wav" TargetMode="External"/><Relationship Id="rId125" Type="http://schemas.openxmlformats.org/officeDocument/2006/relationships/hyperlink" Target="https://uam.sharepoint.com/sites/SpeechcorpusLnNorADIMCLIMAD2/Shared%20Documents/General/FINAL_Corpus_part%201/Instructed_learners_T1/C_PN7661LI_L1PL_WR_T1.wav" TargetMode="External"/><Relationship Id="rId146" Type="http://schemas.openxmlformats.org/officeDocument/2006/relationships/hyperlink" Target="https://uam.sharepoint.com/sites/SpeechcorpusLnNorADIMCLIMAD2/Shared%20Documents/General/FINAL_Corpus_part%201/Instructed_learners_T1/C_RY6504GA_L3NO_PD_T1.wav" TargetMode="External"/><Relationship Id="rId167" Type="http://schemas.openxmlformats.org/officeDocument/2006/relationships/hyperlink" Target="https://uam.sharepoint.com/sites/SpeechcorpusLnNorADIMCLIMAD2/Shared%20Documents/General/FINAL_Corpus_part%201/Instructed_learners_T1/C_SR5022AM_L3NO_SR2_T1.wav" TargetMode="External"/><Relationship Id="rId188" Type="http://schemas.openxmlformats.org/officeDocument/2006/relationships/hyperlink" Target="https://uam.sharepoint.com/sites/SpeechcorpusLnNorADIMCLIMAD2/Shared%20Documents/General/FINAL_Corpus_part%201/Instructed_learners_T1/C_TD7001AU_L3NO_TR2_T1.wav" TargetMode="External"/><Relationship Id="rId71" Type="http://schemas.openxmlformats.org/officeDocument/2006/relationships/hyperlink" Target="https://uam.sharepoint.com/sites/SpeechcorpusLnNorADIMCLIMAD2/Shared%20Documents/General/FINAL_Corpus_part%201/Instructed_learners_T1/C_MG5873US_L2EN_SR_T1.wav" TargetMode="External"/><Relationship Id="rId92" Type="http://schemas.openxmlformats.org/officeDocument/2006/relationships/hyperlink" Target="https://uam.sharepoint.com/sites/SpeechcorpusLnNorADIMCLIMAD2/Shared%20Documents/General/FINAL_Corpus_part%201/Instructed_learners_T1/C_MZ7511UL_L3NO_SR1_T1.wav" TargetMode="External"/><Relationship Id="rId213" Type="http://schemas.openxmlformats.org/officeDocument/2006/relationships/hyperlink" Target="https://uam.sharepoint.com/sites/SpeechcorpusLnNorADIMCLIMAD2/Shared%20Documents/General/FINAL_Corpus_part%201/Instructed_learners_T1/C_WL7661GN_L2EN_WR_T1.wav" TargetMode="External"/><Relationship Id="rId2" Type="http://schemas.openxmlformats.org/officeDocument/2006/relationships/hyperlink" Target="https://uam.sharepoint.com/sites/SpeechcorpusLnNorADIMCLIMAD2/Shared%20Documents/General/FINAL_Corpus_part%201/Instructed_learners_T1/C_AM7219AR_L1PL_WR_T1.wav" TargetMode="External"/><Relationship Id="rId29" Type="http://schemas.openxmlformats.org/officeDocument/2006/relationships/hyperlink" Target="https://uam.sharepoint.com/sites/SpeechcorpusLnNorADIMCLIMAD2/Shared%20Documents/General/FINAL_Corpus_part%201/Instructed_learners_T1/C_JZ5617UL_L1PL_SR_T1.wav" TargetMode="External"/><Relationship Id="rId40" Type="http://schemas.openxmlformats.org/officeDocument/2006/relationships/hyperlink" Target="https://uam.sharepoint.com/sites/SpeechcorpusLnNorADIMCLIMAD2/Shared%20Documents/General/FINAL_Corpus_part%201/Instructed_learners_T1/C_KJ6124AR_L1PL_WR_T1.wav" TargetMode="External"/><Relationship Id="rId115" Type="http://schemas.openxmlformats.org/officeDocument/2006/relationships/hyperlink" Target="https://uam.sharepoint.com/sites/SpeechcorpusLnNorADIMCLIMAD2/Shared%20Documents/General/FINAL_Corpus_part%201/Instructed_learners_T1/C_PL7221IO_L1PL_WR_T1.wav" TargetMode="External"/><Relationship Id="rId136" Type="http://schemas.openxmlformats.org/officeDocument/2006/relationships/hyperlink" Target="https://uam.sharepoint.com/sites/SpeechcorpusLnNorADIMCLIMAD2/Shared%20Documents/General/FINAL_Corpus_part%201/Instructed_learners_T1/C_RM7314OM_L3NO_PD_T1.wav" TargetMode="External"/><Relationship Id="rId157" Type="http://schemas.openxmlformats.org/officeDocument/2006/relationships/hyperlink" Target="https://uam.sharepoint.com/sites/SpeechcorpusLnNorADIMCLIMAD2/Shared%20Documents/General/FINAL_Corpus_part%201/Instructed_learners_T1/C_RZ5617IK_L3NO_SR2_T1.wav" TargetMode="External"/><Relationship Id="rId178" Type="http://schemas.openxmlformats.org/officeDocument/2006/relationships/hyperlink" Target="https://uam.sharepoint.com/sites/SpeechcorpusLnNorADIMCLIMAD2/Shared%20Documents/General/FINAL_Corpus_part%201/Instructed_learners_T1/C_SR7359AB_L3NO_TR2_T1.wav" TargetMode="External"/><Relationship Id="rId61" Type="http://schemas.openxmlformats.org/officeDocument/2006/relationships/hyperlink" Target="https://uam.sharepoint.com/sites/SpeechcorpusLnNorADIMCLIMAD2/Shared%20Documents/General/FINAL_Corpus_part%201/Instructed_learners_T1/C_KP7704ME_L2EN_SR_T1.wav" TargetMode="External"/><Relationship Id="rId82" Type="http://schemas.openxmlformats.org/officeDocument/2006/relationships/hyperlink" Target="https://uam.sharepoint.com/sites/SpeechcorpusLnNorADIMCLIMAD2/Shared%20Documents/General/FINAL_Corpus_part%201/Instructed_learners_T1/C_MK7607AR_L3NO_PD_T1.wav" TargetMode="External"/><Relationship Id="rId199" Type="http://schemas.openxmlformats.org/officeDocument/2006/relationships/hyperlink" Target="https://uam.sharepoint.com/sites/SpeechcorpusLnNorADIMCLIMAD2/Shared%20Documents/General/FINAL_Corpus_part%201/Instructed_learners_T1/C_TG7221IK_L3NO_WR_T1.wav" TargetMode="External"/><Relationship Id="rId203" Type="http://schemas.openxmlformats.org/officeDocument/2006/relationships/hyperlink" Target="https://uam.sharepoint.com/sites/SpeechcorpusLnNorADIMCLIMAD2/Shared%20Documents/General/FINAL_Corpus_part%201/Instructed_learners_T1/C_UJ7661AR_L2EN_WR_T1.wav" TargetMode="External"/><Relationship Id="rId19" Type="http://schemas.openxmlformats.org/officeDocument/2006/relationships/hyperlink" Target="https://uam.sharepoint.com/sites/SpeechcorpusLnNorADIMCLIMAD2/Shared%20Documents/General/FINAL_Corpus_part%201/Instructed_learners_T1/C_AP7326LI_L3NO_WR_T1.wav" TargetMode="External"/><Relationship Id="rId30" Type="http://schemas.openxmlformats.org/officeDocument/2006/relationships/hyperlink" Target="https://uam.sharepoint.com/sites/SpeechcorpusLnNorADIMCLIMAD2/Shared%20Documents/General/FINAL_Corpus_part%201/Instructed_learners_T1/C_JZ5617UL_L1PL_WR_T1.wav" TargetMode="External"/><Relationship Id="rId105" Type="http://schemas.openxmlformats.org/officeDocument/2006/relationships/hyperlink" Target="https://uam.sharepoint.com/sites/SpeechcorpusLnNorADIMCLIMAD2/Shared%20Documents/General/FINAL_Corpus_part%201/Instructed_learners_T1/C_PH7206AT_L1PL_SR_T1.wav" TargetMode="External"/><Relationship Id="rId126" Type="http://schemas.openxmlformats.org/officeDocument/2006/relationships/hyperlink" Target="https://uam.sharepoint.com/sites/SpeechcorpusLnNorADIMCLIMAD2/Shared%20Documents/General/FINAL_Corpus_part%201/Instructed_learners_T1/C_PN7661LI_L2EN_SR_T1.wav" TargetMode="External"/><Relationship Id="rId147" Type="http://schemas.openxmlformats.org/officeDocument/2006/relationships/hyperlink" Target="https://uam.sharepoint.com/sites/SpeechcorpusLnNorADIMCLIMAD2/Shared%20Documents/General/FINAL_Corpus_part%201/Instructed_learners_T1/C_RY6504GA_L3NO_SR1_T1.wav" TargetMode="External"/><Relationship Id="rId168" Type="http://schemas.openxmlformats.org/officeDocument/2006/relationships/hyperlink" Target="https://uam.sharepoint.com/sites/SpeechcorpusLnNorADIMCLIMAD2/Shared%20Documents/General/FINAL_Corpus_part%201/Instructed_learners_T1/C_SR5022AM_L3NO_TR1_T1.wav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uam.sharepoint.com/sites/SpeechcorpusLnNorADIMCLIMAD2/Shared%20Documents/General/FINAL_Corpus_part%201/Instructed_learners_T2/C_RY6504GA_L3NO_SR1_T2.wav" TargetMode="External"/><Relationship Id="rId21" Type="http://schemas.openxmlformats.org/officeDocument/2006/relationships/hyperlink" Target="https://uam.sharepoint.com/sites/SpeechcorpusLnNorADIMCLIMAD2/Shared%20Documents/General/FINAL_Corpus_part%201/Instructed_learners_T2/C_DZ7709DA_L1PL_SR_T2.wav" TargetMode="External"/><Relationship Id="rId42" Type="http://schemas.openxmlformats.org/officeDocument/2006/relationships/hyperlink" Target="https://uam.sharepoint.com/sites/SpeechcorpusLnNorADIMCLIMAD2/Shared%20Documents/General/FINAL_Corpus_part%201/Instructed_learners_T2/C_KK8018UL_L1PL_SR_T2.wav" TargetMode="External"/><Relationship Id="rId63" Type="http://schemas.openxmlformats.org/officeDocument/2006/relationships/hyperlink" Target="https://uam.sharepoint.com/sites/SpeechcorpusLnNorADIMCLIMAD2/Shared%20Documents/General/FINAL_Corpus_part%201/Instructed_learners_T2/C_MK7607AR_L1PL_WR_T2.wav" TargetMode="External"/><Relationship Id="rId84" Type="http://schemas.openxmlformats.org/officeDocument/2006/relationships/hyperlink" Target="https://uam.sharepoint.com/sites/SpeechcorpusLnNorADIMCLIMAD2/Shared%20Documents/General/FINAL_Corpus_part%201/Instructed_learners_T2/C_PH7206AT_L2EN_SR_T2.wav" TargetMode="External"/><Relationship Id="rId138" Type="http://schemas.openxmlformats.org/officeDocument/2006/relationships/hyperlink" Target="https://uam.sharepoint.com/sites/SpeechcorpusLnNorADIMCLIMAD2/Shared%20Documents/General/FINAL_Corpus_part%201/Instructed_learners_T2/C_SR7359AB_L3NO_TR1_T2.wav" TargetMode="External"/><Relationship Id="rId159" Type="http://schemas.openxmlformats.org/officeDocument/2006/relationships/hyperlink" Target="https://uam.sharepoint.com/sites/SpeechcorpusLnNorADIMCLIMAD2/Shared%20Documents/General/FINAL_Corpus_part%201/Instructed_learners_T2/C_TG7221IK_L3NO_TR1_T2.wav" TargetMode="External"/><Relationship Id="rId170" Type="http://schemas.openxmlformats.org/officeDocument/2006/relationships/hyperlink" Target="https://uam.sharepoint.com/sites/SpeechcorpusLnNorADIMCLIMAD2/Shared%20Documents/General/FINAL_Corpus_part%201/Instructed_learners_T2/C_ZN7359AC_L3NO_WR_T2.wav" TargetMode="External"/><Relationship Id="rId107" Type="http://schemas.openxmlformats.org/officeDocument/2006/relationships/hyperlink" Target="https://uam.sharepoint.com/sites/SpeechcorpusLnNorADIMCLIMAD2/Shared%20Documents/General/FINAL_Corpus_part%201/Instructed_learners_T2/C_RM7314OM_L3NO_SR1_T2.wav" TargetMode="External"/><Relationship Id="rId11" Type="http://schemas.openxmlformats.org/officeDocument/2006/relationships/hyperlink" Target="https://uam.sharepoint.com/sites/SpeechcorpusLnNorADIMCLIMAD2/Shared%20Documents/General/FINAL_Corpus_part%201/Instructed_learners_T2/C_AP7326LI_L1PL_SR_T2.wav" TargetMode="External"/><Relationship Id="rId32" Type="http://schemas.openxmlformats.org/officeDocument/2006/relationships/hyperlink" Target="https://uam.sharepoint.com/sites/SpeechcorpusLnNorADIMCLIMAD2/Shared%20Documents/General/FINAL_Corpus_part%201/Instructed_learners_T2/C_KJ6124AR_L1PL_SR_T2.wav" TargetMode="External"/><Relationship Id="rId53" Type="http://schemas.openxmlformats.org/officeDocument/2006/relationships/hyperlink" Target="https://uam.sharepoint.com/sites/SpeechcorpusLnNorADIMCLIMAD2/Shared%20Documents/General/FINAL_Corpus_part%201/Instructed_learners_T2/C_KP7704ME_L1PL_WR_T2.wav" TargetMode="External"/><Relationship Id="rId74" Type="http://schemas.openxmlformats.org/officeDocument/2006/relationships/hyperlink" Target="https://uam.sharepoint.com/sites/SpeechcorpusLnNorADIMCLIMAD2/Shared%20Documents/General/FINAL_Corpus_part%201/Instructed_learners_T2/C_MZ7511UL_L2EN_SR_T2.wav" TargetMode="External"/><Relationship Id="rId128" Type="http://schemas.openxmlformats.org/officeDocument/2006/relationships/hyperlink" Target="https://uam.sharepoint.com/sites/SpeechcorpusLnNorADIMCLIMAD2/Shared%20Documents/General/FINAL_Corpus_part%201/Instructed_learners_T2/C_SR5022AM_L3NO_TR1_T2.wav" TargetMode="External"/><Relationship Id="rId149" Type="http://schemas.openxmlformats.org/officeDocument/2006/relationships/hyperlink" Target="https://uam.sharepoint.com/sites/SpeechcorpusLnNorADIMCLIMAD2/Shared%20Documents/General/FINAL_Corpus_part%201/Instructed_learners_T2/C_TD7001AU_L3NO_TR1_T2.wav" TargetMode="External"/><Relationship Id="rId5" Type="http://schemas.openxmlformats.org/officeDocument/2006/relationships/hyperlink" Target="https://uam.sharepoint.com/sites/SpeechcorpusLnNorADIMCLIMAD2/Shared%20Documents/General/FINAL_Corpus_part%201/Instructed_learners_T2/C_AM7219AR_L3NO_PD_T2.wav" TargetMode="External"/><Relationship Id="rId95" Type="http://schemas.openxmlformats.org/officeDocument/2006/relationships/hyperlink" Target="https://uam.sharepoint.com/sites/SpeechcorpusLnNorADIMCLIMAD2/Shared%20Documents/General/FINAL_Corpus_part%201/Instructed_learners_T2/C_PL7221IO_L2EN_WR_T2.wav" TargetMode="External"/><Relationship Id="rId160" Type="http://schemas.openxmlformats.org/officeDocument/2006/relationships/hyperlink" Target="https://uam.sharepoint.com/sites/SpeechcorpusLnNorADIMCLIMAD2/Shared%20Documents/General/FINAL_Corpus_part%201/Instructed_learners_T2/C_TG7221IK_L3NO_TR2_T2.wav" TargetMode="External"/><Relationship Id="rId22" Type="http://schemas.openxmlformats.org/officeDocument/2006/relationships/hyperlink" Target="https://uam.sharepoint.com/sites/SpeechcorpusLnNorADIMCLIMAD2/Shared%20Documents/General/FINAL_Corpus_part%201/Instructed_learners_T2/C_DZ7709DA_L1PL_WR_T2.wav" TargetMode="External"/><Relationship Id="rId43" Type="http://schemas.openxmlformats.org/officeDocument/2006/relationships/hyperlink" Target="https://uam.sharepoint.com/sites/SpeechcorpusLnNorADIMCLIMAD2/Shared%20Documents/General/FINAL_Corpus_part%201/Instructed_learners_T2/C_KK8018UL_L1PL_WR_T2.wav" TargetMode="External"/><Relationship Id="rId64" Type="http://schemas.openxmlformats.org/officeDocument/2006/relationships/hyperlink" Target="https://uam.sharepoint.com/sites/SpeechcorpusLnNorADIMCLIMAD2/Shared%20Documents/General/FINAL_Corpus_part%201/Instructed_learners_T2/C_MK7607AR_L2EN_SR_T2.wav" TargetMode="External"/><Relationship Id="rId118" Type="http://schemas.openxmlformats.org/officeDocument/2006/relationships/hyperlink" Target="https://uam.sharepoint.com/sites/SpeechcorpusLnNorADIMCLIMAD2/Shared%20Documents/General/FINAL_Corpus_part%201/Instructed_learners_T2/C_RY6504GA_L3NO_SR2_T2.wav" TargetMode="External"/><Relationship Id="rId139" Type="http://schemas.openxmlformats.org/officeDocument/2006/relationships/hyperlink" Target="https://uam.sharepoint.com/sites/SpeechcorpusLnNorADIMCLIMAD2/Shared%20Documents/General/FINAL_Corpus_part%201/Instructed_learners_T2/C_SR7359AB_L3NO_TR2_T2.wav" TargetMode="External"/><Relationship Id="rId85" Type="http://schemas.openxmlformats.org/officeDocument/2006/relationships/hyperlink" Target="https://uam.sharepoint.com/sites/SpeechcorpusLnNorADIMCLIMAD2/Shared%20Documents/General/FINAL_Corpus_part%201/Instructed_learners_T2/C_PH7206AT_L2EN_WR_T2.wav" TargetMode="External"/><Relationship Id="rId150" Type="http://schemas.openxmlformats.org/officeDocument/2006/relationships/hyperlink" Target="https://uam.sharepoint.com/sites/SpeechcorpusLnNorADIMCLIMAD2/Shared%20Documents/General/FINAL_Corpus_part%201/Instructed_learners_T2/C_TD7001AU_L3NO_TR2_T2.wav" TargetMode="External"/><Relationship Id="rId171" Type="http://schemas.openxmlformats.org/officeDocument/2006/relationships/table" Target="../tables/table3.xml"/><Relationship Id="rId12" Type="http://schemas.openxmlformats.org/officeDocument/2006/relationships/hyperlink" Target="https://uam.sharepoint.com/sites/SpeechcorpusLnNorADIMCLIMAD2/Shared%20Documents/General/FINAL_Corpus_part%201/Instructed_learners_T2/C_AP7326LI_L1PL_WR_T2.wav" TargetMode="External"/><Relationship Id="rId33" Type="http://schemas.openxmlformats.org/officeDocument/2006/relationships/hyperlink" Target="https://uam.sharepoint.com/sites/SpeechcorpusLnNorADIMCLIMAD2/Shared%20Documents/General/FINAL_Corpus_part%201/Instructed_learners_T2/C_KJ6124AR_L1PL_WR_T2.wav" TargetMode="External"/><Relationship Id="rId108" Type="http://schemas.openxmlformats.org/officeDocument/2006/relationships/hyperlink" Target="https://uam.sharepoint.com/sites/SpeechcorpusLnNorADIMCLIMAD2/Shared%20Documents/General/FINAL_Corpus_part%201/Instructed_learners_T2/C_RM7314OM_L3NO_SR2_T2.wav" TargetMode="External"/><Relationship Id="rId129" Type="http://schemas.openxmlformats.org/officeDocument/2006/relationships/hyperlink" Target="https://uam.sharepoint.com/sites/SpeechcorpusLnNorADIMCLIMAD2/Shared%20Documents/General/FINAL_Corpus_part%201/Instructed_learners_T2/C_SR5022AM_L3NO_TR2_T2.wav" TargetMode="External"/><Relationship Id="rId54" Type="http://schemas.openxmlformats.org/officeDocument/2006/relationships/hyperlink" Target="https://uam.sharepoint.com/sites/SpeechcorpusLnNorADIMCLIMAD2/Shared%20Documents/General/FINAL_Corpus_part%201/Instructed_learners_T2/C_KP7704ME_L2EN_SR_T2.wav" TargetMode="External"/><Relationship Id="rId70" Type="http://schemas.openxmlformats.org/officeDocument/2006/relationships/hyperlink" Target="https://uam.sharepoint.com/sites/SpeechcorpusLnNorADIMCLIMAD2/Shared%20Documents/General/FINAL_Corpus_part%201/Instructed_learners_T2/C_MK7607AR_L3NO_TR2_T2.wav" TargetMode="External"/><Relationship Id="rId75" Type="http://schemas.openxmlformats.org/officeDocument/2006/relationships/hyperlink" Target="https://uam.sharepoint.com/sites/SpeechcorpusLnNorADIMCLIMAD2/Shared%20Documents/General/FINAL_Corpus_part%201/Instructed_learners_T2/C_MZ7511UL_L2EN_WR_T2.wav" TargetMode="External"/><Relationship Id="rId91" Type="http://schemas.openxmlformats.org/officeDocument/2006/relationships/hyperlink" Target="https://uam.sharepoint.com/sites/SpeechcorpusLnNorADIMCLIMAD2/Shared%20Documents/General/FINAL_Corpus_part%201/Instructed_learners_T2/C_PH7206AT_L3NO_WR_T2.wav" TargetMode="External"/><Relationship Id="rId96" Type="http://schemas.openxmlformats.org/officeDocument/2006/relationships/hyperlink" Target="https://uam.sharepoint.com/sites/SpeechcorpusLnNorADIMCLIMAD2/Shared%20Documents/General/FINAL_Corpus_part%201/Instructed_learners_T2/C_PL7221IO_L3NO_PD_T2.wav" TargetMode="External"/><Relationship Id="rId140" Type="http://schemas.openxmlformats.org/officeDocument/2006/relationships/hyperlink" Target="https://uam.sharepoint.com/sites/SpeechcorpusLnNorADIMCLIMAD2/Shared%20Documents/General/FINAL_Corpus_part%201/Instructed_learners_T2/C_SR7359AB_L3NO_WR_T2%20(2).wav" TargetMode="External"/><Relationship Id="rId145" Type="http://schemas.openxmlformats.org/officeDocument/2006/relationships/hyperlink" Target="https://uam.sharepoint.com/sites/SpeechcorpusLnNorADIMCLIMAD2/Shared%20Documents/General/FINAL_Corpus_part%201/Instructed_learners_T2/C_TD7001AU_L2EN_WR_T2.wav" TargetMode="External"/><Relationship Id="rId161" Type="http://schemas.openxmlformats.org/officeDocument/2006/relationships/hyperlink" Target="https://uam.sharepoint.com/sites/SpeechcorpusLnNorADIMCLIMAD2/Shared%20Documents/General/FINAL_Corpus_part%201/Instructed_learners_T2/C_TG7221IK_L3NO_WR_T2.wav" TargetMode="External"/><Relationship Id="rId166" Type="http://schemas.openxmlformats.org/officeDocument/2006/relationships/hyperlink" Target="https://uam.sharepoint.com/sites/SpeechcorpusLnNorADIMCLIMAD2/Shared%20Documents/General/FINAL_Corpus_part%201/Instructed_learners_T2/C_ZN7359AC_L3NO_SR1_T2.wav" TargetMode="External"/><Relationship Id="rId1" Type="http://schemas.openxmlformats.org/officeDocument/2006/relationships/hyperlink" Target="https://uam.sharepoint.com/sites/SpeechcorpusLnNorADIMCLIMAD2/Shared%20Documents/General/FINAL_Corpus_part%201/Instructed_learners_T2/C_AM7219AR_L1PL_SR_T2.wav" TargetMode="External"/><Relationship Id="rId6" Type="http://schemas.openxmlformats.org/officeDocument/2006/relationships/hyperlink" Target="https://uam.sharepoint.com/sites/SpeechcorpusLnNorADIMCLIMAD2/Shared%20Documents/General/FINAL_Corpus_part%201/Instructed_learners_T2/C_AM7219AR_L3NO_SR1_T2.wav" TargetMode="External"/><Relationship Id="rId23" Type="http://schemas.openxmlformats.org/officeDocument/2006/relationships/hyperlink" Target="https://uam.sharepoint.com/sites/SpeechcorpusLnNorADIMCLIMAD2/Shared%20Documents/General/FINAL_Corpus_part%201/Instructed_learners_T2/C_DZ7709DA_L2EN_SR_T2.wav" TargetMode="External"/><Relationship Id="rId28" Type="http://schemas.openxmlformats.org/officeDocument/2006/relationships/hyperlink" Target="https://uam.sharepoint.com/sites/SpeechcorpusLnNorADIMCLIMAD2/Shared%20Documents/General/FINAL_Corpus_part%201/Instructed_learners_T2/C_DZ7709DA_L3NO_TR1_T2.wav" TargetMode="External"/><Relationship Id="rId49" Type="http://schemas.openxmlformats.org/officeDocument/2006/relationships/hyperlink" Target="https://uam.sharepoint.com/sites/SpeechcorpusLnNorADIMCLIMAD2/Shared%20Documents/General/FINAL_Corpus_part%201/Instructed_learners_T2/C_KK8018UL_L3NO_TR1_T2.wav" TargetMode="External"/><Relationship Id="rId114" Type="http://schemas.openxmlformats.org/officeDocument/2006/relationships/hyperlink" Target="https://uam.sharepoint.com/sites/SpeechcorpusLnNorADIMCLIMAD2/Shared%20Documents/General/FINAL_Corpus_part%201/Instructed_learners_T2/C_RY6504GA_L2EN_SR_T2.wav" TargetMode="External"/><Relationship Id="rId119" Type="http://schemas.openxmlformats.org/officeDocument/2006/relationships/hyperlink" Target="https://uam.sharepoint.com/sites/SpeechcorpusLnNorADIMCLIMAD2/Shared%20Documents/General/FINAL_Corpus_part%201/Instructed_learners_T2/C_RY6504GA_L3NO_TR1_T2.wav" TargetMode="External"/><Relationship Id="rId44" Type="http://schemas.openxmlformats.org/officeDocument/2006/relationships/hyperlink" Target="https://uam.sharepoint.com/sites/SpeechcorpusLnNorADIMCLIMAD2/Shared%20Documents/General/FINAL_Corpus_part%201/Instructed_learners_T2/C_KK8018UL_L2EN_SR_T2.wav" TargetMode="External"/><Relationship Id="rId60" Type="http://schemas.openxmlformats.org/officeDocument/2006/relationships/hyperlink" Target="https://uam.sharepoint.com/sites/SpeechcorpusLnNorADIMCLIMAD2/Shared%20Documents/General/FINAL_Corpus_part%201/Instructed_learners_T2/C_KP7704ME_L3NO_TR2_T2.wav" TargetMode="External"/><Relationship Id="rId65" Type="http://schemas.openxmlformats.org/officeDocument/2006/relationships/hyperlink" Target="https://uam.sharepoint.com/sites/SpeechcorpusLnNorADIMCLIMAD2/Shared%20Documents/General/FINAL_Corpus_part%201/Instructed_learners_T2/C_MK7607AR_L2EN_WR_T2.wav" TargetMode="External"/><Relationship Id="rId81" Type="http://schemas.openxmlformats.org/officeDocument/2006/relationships/hyperlink" Target="https://uam.sharepoint.com/sites/SpeechcorpusLnNorADIMCLIMAD2/Shared%20Documents/General/FINAL_Corpus_part%201/Instructed_learners_T2/C_MZ7511UL_L3NO_WR_T2.wav" TargetMode="External"/><Relationship Id="rId86" Type="http://schemas.openxmlformats.org/officeDocument/2006/relationships/hyperlink" Target="https://uam.sharepoint.com/sites/SpeechcorpusLnNorADIMCLIMAD2/Shared%20Documents/General/FINAL_Corpus_part%201/Instructed_learners_T2/C_PH7206AT_L3NO_PD_T2.wav" TargetMode="External"/><Relationship Id="rId130" Type="http://schemas.openxmlformats.org/officeDocument/2006/relationships/hyperlink" Target="https://uam.sharepoint.com/sites/SpeechcorpusLnNorADIMCLIMAD2/Shared%20Documents/General/FINAL_Corpus_part%201/Instructed_learners_T2/C_SR5022AM_L3NO_WR_T2.wav" TargetMode="External"/><Relationship Id="rId135" Type="http://schemas.openxmlformats.org/officeDocument/2006/relationships/hyperlink" Target="https://uam.sharepoint.com/sites/SpeechcorpusLnNorADIMCLIMAD2/Shared%20Documents/General/FINAL_Corpus_part%201/Instructed_learners_T2/C_SR7359AB_L3NO_PD_T2.wav" TargetMode="External"/><Relationship Id="rId151" Type="http://schemas.openxmlformats.org/officeDocument/2006/relationships/hyperlink" Target="https://uam.sharepoint.com/sites/SpeechcorpusLnNorADIMCLIMAD2/Shared%20Documents/General/FINAL_Corpus_part%201/Instructed_learners_T2/C_TD7001AU_L3NO_WR_T2.wav" TargetMode="External"/><Relationship Id="rId156" Type="http://schemas.openxmlformats.org/officeDocument/2006/relationships/hyperlink" Target="https://uam.sharepoint.com/sites/SpeechcorpusLnNorADIMCLIMAD2/Shared%20Documents/General/FINAL_Corpus_part%201/Instructed_learners_T2/C_TG7221IK_L3NO_PD_T2.wav" TargetMode="External"/><Relationship Id="rId13" Type="http://schemas.openxmlformats.org/officeDocument/2006/relationships/hyperlink" Target="https://uam.sharepoint.com/sites/SpeechcorpusLnNorADIMCLIMAD2/Shared%20Documents/General/FINAL_Corpus_part%201/Instructed_learners_T2/C_AP7326LI_L2EN_SR_T2.wav" TargetMode="External"/><Relationship Id="rId18" Type="http://schemas.openxmlformats.org/officeDocument/2006/relationships/hyperlink" Target="https://uam.sharepoint.com/sites/SpeechcorpusLnNorADIMCLIMAD2/Shared%20Documents/General/FINAL_Corpus_part%201/Instructed_learners_T2/C_AP7326LI_L3NO_TR1_T2.wav" TargetMode="External"/><Relationship Id="rId39" Type="http://schemas.openxmlformats.org/officeDocument/2006/relationships/hyperlink" Target="https://uam.sharepoint.com/sites/SpeechcorpusLnNorADIMCLIMAD2/Shared%20Documents/General/FINAL_Corpus_part%201/Instructed_learners_T2/C_KJ6124AR_L3NO_TR1_T2.wav" TargetMode="External"/><Relationship Id="rId109" Type="http://schemas.openxmlformats.org/officeDocument/2006/relationships/hyperlink" Target="https://uam.sharepoint.com/sites/SpeechcorpusLnNorADIMCLIMAD2/Shared%20Documents/General/FINAL_Corpus_part%201/Instructed_learners_T2/C_RM7314OM_L3NO_TR1_T2.wav" TargetMode="External"/><Relationship Id="rId34" Type="http://schemas.openxmlformats.org/officeDocument/2006/relationships/hyperlink" Target="https://uam.sharepoint.com/sites/SpeechcorpusLnNorADIMCLIMAD2/Shared%20Documents/General/FINAL_Corpus_part%201/Instructed_learners_T2/C_KJ6124AR_L2EN_SR_T2.wav" TargetMode="External"/><Relationship Id="rId50" Type="http://schemas.openxmlformats.org/officeDocument/2006/relationships/hyperlink" Target="https://uam.sharepoint.com/sites/SpeechcorpusLnNorADIMCLIMAD2/Shared%20Documents/General/FINAL_Corpus_part%201/Instructed_learners_T2/C_KK8018UL_L3NO_TR2_T2.wav" TargetMode="External"/><Relationship Id="rId55" Type="http://schemas.openxmlformats.org/officeDocument/2006/relationships/hyperlink" Target="https://uam.sharepoint.com/sites/SpeechcorpusLnNorADIMCLIMAD2/Shared%20Documents/General/FINAL_Corpus_part%201/Instructed_learners_T2/C_KP7704ME_L2EN_WR_T2.wav" TargetMode="External"/><Relationship Id="rId76" Type="http://schemas.openxmlformats.org/officeDocument/2006/relationships/hyperlink" Target="https://uam.sharepoint.com/sites/SpeechcorpusLnNorADIMCLIMAD2/Shared%20Documents/General/FINAL_Corpus_part%201/Instructed_learners_T2/C_MZ7511UL_L3NO_PD_T2.wav" TargetMode="External"/><Relationship Id="rId97" Type="http://schemas.openxmlformats.org/officeDocument/2006/relationships/hyperlink" Target="https://uam.sharepoint.com/sites/SpeechcorpusLnNorADIMCLIMAD2/Shared%20Documents/General/FINAL_Corpus_part%201/Instructed_learners_T2/C_PL7221IO_L3NO_SR1_T2.wav" TargetMode="External"/><Relationship Id="rId104" Type="http://schemas.openxmlformats.org/officeDocument/2006/relationships/hyperlink" Target="https://uam.sharepoint.com/sites/SpeechcorpusLnNorADIMCLIMAD2/Shared%20Documents/General/FINAL_Corpus_part%201/Instructed_learners_T2/C_RM7314OM_L2EN_SR_T2.wav" TargetMode="External"/><Relationship Id="rId120" Type="http://schemas.openxmlformats.org/officeDocument/2006/relationships/hyperlink" Target="https://uam.sharepoint.com/sites/SpeechcorpusLnNorADIMCLIMAD2/Shared%20Documents/General/FINAL_Corpus_part%201/Instructed_learners_T2/C_RY6504GA_L3NO_TR2_T2.wav" TargetMode="External"/><Relationship Id="rId125" Type="http://schemas.openxmlformats.org/officeDocument/2006/relationships/hyperlink" Target="https://uam.sharepoint.com/sites/SpeechcorpusLnNorADIMCLIMAD2/Shared%20Documents/General/FINAL_Corpus_part%201/Instructed_learners_T2/C_SR5022AM_L2EN_WR_T2.wav" TargetMode="External"/><Relationship Id="rId141" Type="http://schemas.openxmlformats.org/officeDocument/2006/relationships/hyperlink" Target="https://uam.sharepoint.com/sites/SpeechcorpusLnNorADIMCLIMAD2/Shared%20Documents/General/FINAL_Corpus_part%201/Instructed_learners_T2/C_SR7359AB_L3NO_WR_T2.wav" TargetMode="External"/><Relationship Id="rId146" Type="http://schemas.openxmlformats.org/officeDocument/2006/relationships/hyperlink" Target="https://uam.sharepoint.com/sites/SpeechcorpusLnNorADIMCLIMAD2/Shared%20Documents/General/FINAL_Corpus_part%201/Instructed_learners_T2/C_TD7001AU_L3NO_PD_T2.wav" TargetMode="External"/><Relationship Id="rId167" Type="http://schemas.openxmlformats.org/officeDocument/2006/relationships/hyperlink" Target="https://uam.sharepoint.com/sites/SpeechcorpusLnNorADIMCLIMAD2/Shared%20Documents/General/FINAL_Corpus_part%201/Instructed_learners_T2/C_ZN7359AC_L3NO_SR2_T2.wav" TargetMode="External"/><Relationship Id="rId7" Type="http://schemas.openxmlformats.org/officeDocument/2006/relationships/hyperlink" Target="https://uam.sharepoint.com/sites/SpeechcorpusLnNorADIMCLIMAD2/Shared%20Documents/General/FINAL_Corpus_part%201/Instructed_learners_T2/C_AM7219AR_L3NO_SR2_T2.wav" TargetMode="External"/><Relationship Id="rId71" Type="http://schemas.openxmlformats.org/officeDocument/2006/relationships/hyperlink" Target="https://uam.sharepoint.com/sites/SpeechcorpusLnNorADIMCLIMAD2/Shared%20Documents/General/FINAL_Corpus_part%201/Instructed_learners_T2/C_MK7607AR_L3NO_WR_T2.wav" TargetMode="External"/><Relationship Id="rId92" Type="http://schemas.openxmlformats.org/officeDocument/2006/relationships/hyperlink" Target="https://uam.sharepoint.com/sites/SpeechcorpusLnNorADIMCLIMAD2/Shared%20Documents/General/FINAL_Corpus_part%201/Instructed_learners_T2/C_PL7221IO_L1PL_SR_T2.wav" TargetMode="External"/><Relationship Id="rId162" Type="http://schemas.openxmlformats.org/officeDocument/2006/relationships/hyperlink" Target="https://uam.sharepoint.com/sites/SpeechcorpusLnNorADIMCLIMAD2/Shared%20Documents/General/FINAL_Corpus_part%201/Instructed_learners_T2/C_ZN7359AC_L1PL_SR_T2.wav" TargetMode="External"/><Relationship Id="rId2" Type="http://schemas.openxmlformats.org/officeDocument/2006/relationships/hyperlink" Target="https://uam.sharepoint.com/sites/SpeechcorpusLnNorADIMCLIMAD2/Shared%20Documents/General/FINAL_Corpus_part%201/Instructed_learners_T2/C_AM7219AR_L1PL_WR_T2.wav" TargetMode="External"/><Relationship Id="rId29" Type="http://schemas.openxmlformats.org/officeDocument/2006/relationships/hyperlink" Target="https://uam.sharepoint.com/sites/SpeechcorpusLnNorADIMCLIMAD2/Shared%20Documents/General/FINAL_Corpus_part%201/Instructed_learners_T2/C_DZ7709DA_L3NO_TR2_T2.wav" TargetMode="External"/><Relationship Id="rId24" Type="http://schemas.openxmlformats.org/officeDocument/2006/relationships/hyperlink" Target="https://uam.sharepoint.com/sites/SpeechcorpusLnNorADIMCLIMAD2/Shared%20Documents/General/FINAL_Corpus_part%201/Instructed_learners_T2/C_DZ7709DA_L2EN_WR_T2.wav" TargetMode="External"/><Relationship Id="rId40" Type="http://schemas.openxmlformats.org/officeDocument/2006/relationships/hyperlink" Target="https://uam.sharepoint.com/sites/SpeechcorpusLnNorADIMCLIMAD2/Shared%20Documents/General/FINAL_Corpus_part%201/Instructed_learners_T2/C_KJ6124AR_L3NO_TR2_T2.wav" TargetMode="External"/><Relationship Id="rId45" Type="http://schemas.openxmlformats.org/officeDocument/2006/relationships/hyperlink" Target="https://uam.sharepoint.com/sites/SpeechcorpusLnNorADIMCLIMAD2/Shared%20Documents/General/FINAL_Corpus_part%201/Instructed_learners_T2/C_KK8018UL_L2EN_WR_T2.wav" TargetMode="External"/><Relationship Id="rId66" Type="http://schemas.openxmlformats.org/officeDocument/2006/relationships/hyperlink" Target="https://uam.sharepoint.com/sites/SpeechcorpusLnNorADIMCLIMAD2/Shared%20Documents/General/FINAL_Corpus_part%201/Instructed_learners_T2/C_MK7607AR_L3NO_PD_T2.wav" TargetMode="External"/><Relationship Id="rId87" Type="http://schemas.openxmlformats.org/officeDocument/2006/relationships/hyperlink" Target="https://uam.sharepoint.com/sites/SpeechcorpusLnNorADIMCLIMAD2/Shared%20Documents/General/FINAL_Corpus_part%201/Instructed_learners_T2/C_PH7206AT_L3NO_SR1_T2.wav" TargetMode="External"/><Relationship Id="rId110" Type="http://schemas.openxmlformats.org/officeDocument/2006/relationships/hyperlink" Target="https://uam.sharepoint.com/sites/SpeechcorpusLnNorADIMCLIMAD2/Shared%20Documents/General/FINAL_Corpus_part%201/Instructed_learners_T2/C_RM7314OM_L3NO_TR2_T2.wav" TargetMode="External"/><Relationship Id="rId115" Type="http://schemas.openxmlformats.org/officeDocument/2006/relationships/hyperlink" Target="https://uam.sharepoint.com/sites/SpeechcorpusLnNorADIMCLIMAD2/Shared%20Documents/General/FINAL_Corpus_part%201/Instructed_learners_T2/C_RY6504GA_L2EN_WR_T2.wav" TargetMode="External"/><Relationship Id="rId131" Type="http://schemas.openxmlformats.org/officeDocument/2006/relationships/hyperlink" Target="https://uam.sharepoint.com/sites/SpeechcorpusLnNorADIMCLIMAD2/Shared%20Documents/General/FINAL_Corpus_part%201/Instructed_learners_T2/C_SR7359AB_L1PL_SR_T2.wav" TargetMode="External"/><Relationship Id="rId136" Type="http://schemas.openxmlformats.org/officeDocument/2006/relationships/hyperlink" Target="https://uam.sharepoint.com/sites/SpeechcorpusLnNorADIMCLIMAD2/Shared%20Documents/General/FINAL_Corpus_part%201/Instructed_learners_T2/C_SR7359AB_L3NO_SR1_T2.wav" TargetMode="External"/><Relationship Id="rId157" Type="http://schemas.openxmlformats.org/officeDocument/2006/relationships/hyperlink" Target="https://uam.sharepoint.com/sites/SpeechcorpusLnNorADIMCLIMAD2/Shared%20Documents/General/FINAL_Corpus_part%201/Instructed_learners_T2/C_TG7221IK_L3NO_SR1_T2.wav" TargetMode="External"/><Relationship Id="rId61" Type="http://schemas.openxmlformats.org/officeDocument/2006/relationships/hyperlink" Target="https://uam.sharepoint.com/sites/SpeechcorpusLnNorADIMCLIMAD2/Shared%20Documents/General/FINAL_Corpus_part%201/Instructed_learners_T2/C_KP7704ME_L3NO_WR_T2.wav" TargetMode="External"/><Relationship Id="rId82" Type="http://schemas.openxmlformats.org/officeDocument/2006/relationships/hyperlink" Target="https://uam.sharepoint.com/sites/SpeechcorpusLnNorADIMCLIMAD2/Shared%20Documents/General/FINAL_Corpus_part%201/Instructed_learners_T2/C_PH7206AT_L1PL_SR_T2.wav" TargetMode="External"/><Relationship Id="rId152" Type="http://schemas.openxmlformats.org/officeDocument/2006/relationships/hyperlink" Target="https://uam.sharepoint.com/sites/SpeechcorpusLnNorADIMCLIMAD2/Shared%20Documents/General/FINAL_Corpus_part%201/Instructed_learners_T2/C_TG7221IK_L1PL_SR_T2.wav" TargetMode="External"/><Relationship Id="rId19" Type="http://schemas.openxmlformats.org/officeDocument/2006/relationships/hyperlink" Target="https://uam.sharepoint.com/sites/SpeechcorpusLnNorADIMCLIMAD2/Shared%20Documents/General/FINAL_Corpus_part%201/Instructed_learners_T2/C_AP7326LI_L3NO_TR2_T2.wav" TargetMode="External"/><Relationship Id="rId14" Type="http://schemas.openxmlformats.org/officeDocument/2006/relationships/hyperlink" Target="https://uam.sharepoint.com/sites/SpeechcorpusLnNorADIMCLIMAD2/Shared%20Documents/General/FINAL_Corpus_part%201/Instructed_learners_T2/C_AP7326LI_L2EN_WR_T2.wav" TargetMode="External"/><Relationship Id="rId30" Type="http://schemas.openxmlformats.org/officeDocument/2006/relationships/hyperlink" Target="https://uam.sharepoint.com/sites/SpeechcorpusLnNorADIMCLIMAD2/Shared%20Documents/General/FINAL_Corpus_part%201/Instructed_learners_T2/C_DZ7709DA_L3NO_WR_T2.wav" TargetMode="External"/><Relationship Id="rId35" Type="http://schemas.openxmlformats.org/officeDocument/2006/relationships/hyperlink" Target="https://uam.sharepoint.com/sites/SpeechcorpusLnNorADIMCLIMAD2/Shared%20Documents/General/FINAL_Corpus_part%201/Instructed_learners_T2/C_KJ6124AR_L2EN_WR_T2.wav" TargetMode="External"/><Relationship Id="rId56" Type="http://schemas.openxmlformats.org/officeDocument/2006/relationships/hyperlink" Target="https://uam.sharepoint.com/sites/SpeechcorpusLnNorADIMCLIMAD2/Shared%20Documents/General/FINAL_Corpus_part%201/Instructed_learners_T2/C_KP7704ME_L3NO_PD_T2.wav" TargetMode="External"/><Relationship Id="rId77" Type="http://schemas.openxmlformats.org/officeDocument/2006/relationships/hyperlink" Target="https://uam.sharepoint.com/sites/SpeechcorpusLnNorADIMCLIMAD2/Shared%20Documents/General/FINAL_Corpus_part%201/Instructed_learners_T2/C_MZ7511UL_L3NO_SR1_T2.wav" TargetMode="External"/><Relationship Id="rId100" Type="http://schemas.openxmlformats.org/officeDocument/2006/relationships/hyperlink" Target="https://uam.sharepoint.com/sites/SpeechcorpusLnNorADIMCLIMAD2/Shared%20Documents/General/FINAL_Corpus_part%201/Instructed_learners_T2/C_PL7221IO_L3NO_TR2_T2.wav" TargetMode="External"/><Relationship Id="rId105" Type="http://schemas.openxmlformats.org/officeDocument/2006/relationships/hyperlink" Target="https://uam.sharepoint.com/sites/SpeechcorpusLnNorADIMCLIMAD2/Shared%20Documents/General/FINAL_Corpus_part%201/Instructed_learners_T2/C_RM7314OM_L2EN_WR_T2.wav" TargetMode="External"/><Relationship Id="rId126" Type="http://schemas.openxmlformats.org/officeDocument/2006/relationships/hyperlink" Target="https://uam.sharepoint.com/sites/SpeechcorpusLnNorADIMCLIMAD2/Shared%20Documents/General/FINAL_Corpus_part%201/Instructed_learners_T2/C_SR5022AM_L3NO_SR1_T2.wav" TargetMode="External"/><Relationship Id="rId147" Type="http://schemas.openxmlformats.org/officeDocument/2006/relationships/hyperlink" Target="https://uam.sharepoint.com/sites/SpeechcorpusLnNorADIMCLIMAD2/Shared%20Documents/General/FINAL_Corpus_part%201/Instructed_learners_T2/C_TD7001AU_L3NO_SR1_T2.wav" TargetMode="External"/><Relationship Id="rId168" Type="http://schemas.openxmlformats.org/officeDocument/2006/relationships/hyperlink" Target="https://uam.sharepoint.com/sites/SpeechcorpusLnNorADIMCLIMAD2/Shared%20Documents/General/FINAL_Corpus_part%201/Instructed_learners_T2/C_ZN7359AC_L3NO_TR1_T2.wav" TargetMode="External"/><Relationship Id="rId8" Type="http://schemas.openxmlformats.org/officeDocument/2006/relationships/hyperlink" Target="https://uam.sharepoint.com/sites/SpeechcorpusLnNorADIMCLIMAD2/Shared%20Documents/General/FINAL_Corpus_part%201/Instructed_learners_T2/C_AM7219AR_L3NO_TR1_T2.wav" TargetMode="External"/><Relationship Id="rId51" Type="http://schemas.openxmlformats.org/officeDocument/2006/relationships/hyperlink" Target="https://uam.sharepoint.com/sites/SpeechcorpusLnNorADIMCLIMAD2/Shared%20Documents/General/FINAL_Corpus_part%201/Instructed_learners_T2/C_KK8018UL_L3NO_WR_T2.wav" TargetMode="External"/><Relationship Id="rId72" Type="http://schemas.openxmlformats.org/officeDocument/2006/relationships/hyperlink" Target="https://uam.sharepoint.com/sites/SpeechcorpusLnNorADIMCLIMAD2/Shared%20Documents/General/FINAL_Corpus_part%201/Instructed_learners_T2/C_MZ7511UL_L1PL_SR_T2.wav" TargetMode="External"/><Relationship Id="rId93" Type="http://schemas.openxmlformats.org/officeDocument/2006/relationships/hyperlink" Target="https://uam.sharepoint.com/sites/SpeechcorpusLnNorADIMCLIMAD2/Shared%20Documents/General/FINAL_Corpus_part%201/Instructed_learners_T2/C_PL7221IO_L1PL_WR_T2.wav" TargetMode="External"/><Relationship Id="rId98" Type="http://schemas.openxmlformats.org/officeDocument/2006/relationships/hyperlink" Target="https://uam.sharepoint.com/sites/SpeechcorpusLnNorADIMCLIMAD2/Shared%20Documents/General/FINAL_Corpus_part%201/Instructed_learners_T2/C_PL7221IO_L3NO_SR2_T2.wav" TargetMode="External"/><Relationship Id="rId121" Type="http://schemas.openxmlformats.org/officeDocument/2006/relationships/hyperlink" Target="https://uam.sharepoint.com/sites/SpeechcorpusLnNorADIMCLIMAD2/Shared%20Documents/General/FINAL_Corpus_part%201/Instructed_learners_T2/C_RY6504GA_L3NO_WR_T2.wav" TargetMode="External"/><Relationship Id="rId142" Type="http://schemas.openxmlformats.org/officeDocument/2006/relationships/hyperlink" Target="https://uam.sharepoint.com/sites/SpeechcorpusLnNorADIMCLIMAD2/Shared%20Documents/General/FINAL_Corpus_part%201/Instructed_learners_T2/C_TD7001AU_L1PL_SR_T2.wav" TargetMode="External"/><Relationship Id="rId163" Type="http://schemas.openxmlformats.org/officeDocument/2006/relationships/hyperlink" Target="https://uam.sharepoint.com/sites/SpeechcorpusLnNorADIMCLIMAD2/Shared%20Documents/General/FINAL_Corpus_part%201/Instructed_learners_T2/C_ZN7359AC_L1PL_WR_T2.wav" TargetMode="External"/><Relationship Id="rId3" Type="http://schemas.openxmlformats.org/officeDocument/2006/relationships/hyperlink" Target="https://uam.sharepoint.com/sites/SpeechcorpusLnNorADIMCLIMAD2/Shared%20Documents/General/FINAL_Corpus_part%201/Instructed_learners_T2/C_AM7219AR_L2EN_SR_T2.wav" TargetMode="External"/><Relationship Id="rId25" Type="http://schemas.openxmlformats.org/officeDocument/2006/relationships/hyperlink" Target="https://uam.sharepoint.com/sites/SpeechcorpusLnNorADIMCLIMAD2/Shared%20Documents/General/FINAL_Corpus_part%201/Instructed_learners_T2/C_DZ7709DA_L3NO_PD_T2.wav" TargetMode="External"/><Relationship Id="rId46" Type="http://schemas.openxmlformats.org/officeDocument/2006/relationships/hyperlink" Target="https://uam.sharepoint.com/sites/SpeechcorpusLnNorADIMCLIMAD2/Shared%20Documents/General/FINAL_Corpus_part%201/Instructed_learners_T2/C_KK8018UL_L3NO_PD_T2.wav" TargetMode="External"/><Relationship Id="rId67" Type="http://schemas.openxmlformats.org/officeDocument/2006/relationships/hyperlink" Target="https://uam.sharepoint.com/sites/SpeechcorpusLnNorADIMCLIMAD2/Shared%20Documents/General/FINAL_Corpus_part%201/Instructed_learners_T2/C_MK7607AR_L3NO_SR1_T2.wav" TargetMode="External"/><Relationship Id="rId116" Type="http://schemas.openxmlformats.org/officeDocument/2006/relationships/hyperlink" Target="https://uam.sharepoint.com/sites/SpeechcorpusLnNorADIMCLIMAD2/Shared%20Documents/General/FINAL_Corpus_part%201/Instructed_learners_T2/C_RY6504GA_L3NO_PD_T2.wav" TargetMode="External"/><Relationship Id="rId137" Type="http://schemas.openxmlformats.org/officeDocument/2006/relationships/hyperlink" Target="https://uam.sharepoint.com/sites/SpeechcorpusLnNorADIMCLIMAD2/Shared%20Documents/General/FINAL_Corpus_part%201/Instructed_learners_T2/C_SR7359AB_L3NO_SR2_T2.wav" TargetMode="External"/><Relationship Id="rId158" Type="http://schemas.openxmlformats.org/officeDocument/2006/relationships/hyperlink" Target="https://uam.sharepoint.com/sites/SpeechcorpusLnNorADIMCLIMAD2/Shared%20Documents/General/FINAL_Corpus_part%201/Instructed_learners_T2/C_TG7221IK_L3NO_SR2_T2.wav" TargetMode="External"/><Relationship Id="rId20" Type="http://schemas.openxmlformats.org/officeDocument/2006/relationships/hyperlink" Target="https://uam.sharepoint.com/sites/SpeechcorpusLnNorADIMCLIMAD2/Shared%20Documents/General/FINAL_Corpus_part%201/Instructed_learners_T2/C_AP7326LI_L3NO_WR_T2.wav" TargetMode="External"/><Relationship Id="rId41" Type="http://schemas.openxmlformats.org/officeDocument/2006/relationships/hyperlink" Target="https://uam.sharepoint.com/sites/SpeechcorpusLnNorADIMCLIMAD2/Shared%20Documents/General/FINAL_Corpus_part%201/Instructed_learners_T2/C_KJ6124AR_L3NO_WR_T2.wav" TargetMode="External"/><Relationship Id="rId62" Type="http://schemas.openxmlformats.org/officeDocument/2006/relationships/hyperlink" Target="https://uam.sharepoint.com/sites/SpeechcorpusLnNorADIMCLIMAD2/Shared%20Documents/General/FINAL_Corpus_part%201/Instructed_learners_T2/C_MK7607AR_L1PL_SR_T2.wav" TargetMode="External"/><Relationship Id="rId83" Type="http://schemas.openxmlformats.org/officeDocument/2006/relationships/hyperlink" Target="https://uam.sharepoint.com/sites/SpeechcorpusLnNorADIMCLIMAD2/Shared%20Documents/General/FINAL_Corpus_part%201/Instructed_learners_T2/C_PH7206AT_L1PL_WR_T2.wav" TargetMode="External"/><Relationship Id="rId88" Type="http://schemas.openxmlformats.org/officeDocument/2006/relationships/hyperlink" Target="https://uam.sharepoint.com/sites/SpeechcorpusLnNorADIMCLIMAD2/Shared%20Documents/General/FINAL_Corpus_part%201/Instructed_learners_T2/C_PH7206AT_L3NO_SR2_T2.wav" TargetMode="External"/><Relationship Id="rId111" Type="http://schemas.openxmlformats.org/officeDocument/2006/relationships/hyperlink" Target="https://uam.sharepoint.com/sites/SpeechcorpusLnNorADIMCLIMAD2/Shared%20Documents/General/FINAL_Corpus_part%201/Instructed_learners_T2/C_RM7314OM_L3NO_WR_T2.wav" TargetMode="External"/><Relationship Id="rId132" Type="http://schemas.openxmlformats.org/officeDocument/2006/relationships/hyperlink" Target="https://uam.sharepoint.com/sites/SpeechcorpusLnNorADIMCLIMAD2/Shared%20Documents/General/FINAL_Corpus_part%201/Instructed_learners_T2/C_SR7359AB_L1PL_WR_T2.wav" TargetMode="External"/><Relationship Id="rId153" Type="http://schemas.openxmlformats.org/officeDocument/2006/relationships/hyperlink" Target="https://uam.sharepoint.com/sites/SpeechcorpusLnNorADIMCLIMAD2/Shared%20Documents/General/FINAL_Corpus_part%201/Instructed_learners_T2/C_TG7221IK_L1PL_WR_T2.wav" TargetMode="External"/><Relationship Id="rId15" Type="http://schemas.openxmlformats.org/officeDocument/2006/relationships/hyperlink" Target="https://uam.sharepoint.com/sites/SpeechcorpusLnNorADIMCLIMAD2/Shared%20Documents/General/FINAL_Corpus_part%201/Instructed_learners_T2/C_AP7326LI_L3NO_PD_T2.wav" TargetMode="External"/><Relationship Id="rId36" Type="http://schemas.openxmlformats.org/officeDocument/2006/relationships/hyperlink" Target="https://uam.sharepoint.com/sites/SpeechcorpusLnNorADIMCLIMAD2/Shared%20Documents/General/FINAL_Corpus_part%201/Instructed_learners_T2/C_KJ6124AR_L3NO_PD_T2.wav" TargetMode="External"/><Relationship Id="rId57" Type="http://schemas.openxmlformats.org/officeDocument/2006/relationships/hyperlink" Target="https://uam.sharepoint.com/sites/SpeechcorpusLnNorADIMCLIMAD2/Shared%20Documents/General/FINAL_Corpus_part%201/Instructed_learners_T2/C_KP7704ME_L3NO_SR1_T2.wav" TargetMode="External"/><Relationship Id="rId106" Type="http://schemas.openxmlformats.org/officeDocument/2006/relationships/hyperlink" Target="https://uam.sharepoint.com/sites/SpeechcorpusLnNorADIMCLIMAD2/Shared%20Documents/General/FINAL_Corpus_part%201/Instructed_learners_T2/C_RM7314OM_L3NO_PD_T2.wav" TargetMode="External"/><Relationship Id="rId127" Type="http://schemas.openxmlformats.org/officeDocument/2006/relationships/hyperlink" Target="https://uam.sharepoint.com/sites/SpeechcorpusLnNorADIMCLIMAD2/Shared%20Documents/General/FINAL_Corpus_part%201/Instructed_learners_T2/C_SR5022AM_L3NO_SR2_T2.wav" TargetMode="External"/><Relationship Id="rId10" Type="http://schemas.openxmlformats.org/officeDocument/2006/relationships/hyperlink" Target="https://uam.sharepoint.com/sites/SpeechcorpusLnNorADIMCLIMAD2/Shared%20Documents/General/FINAL_Corpus_part%201/Instructed_learners_T2/C_AM7219AR_L3NO_WR_T2.wav" TargetMode="External"/><Relationship Id="rId31" Type="http://schemas.openxmlformats.org/officeDocument/2006/relationships/hyperlink" Target="https://uam.sharepoint.com/sites/SpeechcorpusLnNorADIMCLIMAD2/Shared%20Documents/General/FINAL_Corpus_part%201/Instructed_learners_T2/C_JZ5617UL_L3NO_SR1_T2.WAV" TargetMode="External"/><Relationship Id="rId52" Type="http://schemas.openxmlformats.org/officeDocument/2006/relationships/hyperlink" Target="https://uam.sharepoint.com/sites/SpeechcorpusLnNorADIMCLIMAD2/Shared%20Documents/General/FINAL_Corpus_part%201/Instructed_learners_T2/C_KP7704ME_L1PL_SR_T2.wav" TargetMode="External"/><Relationship Id="rId73" Type="http://schemas.openxmlformats.org/officeDocument/2006/relationships/hyperlink" Target="https://uam.sharepoint.com/sites/SpeechcorpusLnNorADIMCLIMAD2/Shared%20Documents/General/FINAL_Corpus_part%201/Instructed_learners_T2/C_MZ7511UL_L1PL_WR_T2.wav" TargetMode="External"/><Relationship Id="rId78" Type="http://schemas.openxmlformats.org/officeDocument/2006/relationships/hyperlink" Target="https://uam.sharepoint.com/sites/SpeechcorpusLnNorADIMCLIMAD2/Shared%20Documents/General/FINAL_Corpus_part%201/Instructed_learners_T2/C_MZ7511UL_L3NO_SR2_T2.wav" TargetMode="External"/><Relationship Id="rId94" Type="http://schemas.openxmlformats.org/officeDocument/2006/relationships/hyperlink" Target="https://uam.sharepoint.com/sites/SpeechcorpusLnNorADIMCLIMAD2/Shared%20Documents/General/FINAL_Corpus_part%201/Instructed_learners_T2/C_PL7221IO_L2EN_SR_T2.wav" TargetMode="External"/><Relationship Id="rId99" Type="http://schemas.openxmlformats.org/officeDocument/2006/relationships/hyperlink" Target="https://uam.sharepoint.com/sites/SpeechcorpusLnNorADIMCLIMAD2/Shared%20Documents/General/FINAL_Corpus_part%201/Instructed_learners_T2/C_PL7221IO_L3NO_TR1_T2.wav" TargetMode="External"/><Relationship Id="rId101" Type="http://schemas.openxmlformats.org/officeDocument/2006/relationships/hyperlink" Target="https://uam.sharepoint.com/sites/SpeechcorpusLnNorADIMCLIMAD2/Shared%20Documents/General/FINAL_Corpus_part%201/Instructed_learners_T2/C_PL7221IO_L3NO_WR_T2.wav" TargetMode="External"/><Relationship Id="rId122" Type="http://schemas.openxmlformats.org/officeDocument/2006/relationships/hyperlink" Target="https://uam.sharepoint.com/sites/SpeechcorpusLnNorADIMCLIMAD2/Shared%20Documents/General/FINAL_Corpus_part%201/Instructed_learners_T2/C_SR5022AM_L1PL_SR_T2.wav" TargetMode="External"/><Relationship Id="rId143" Type="http://schemas.openxmlformats.org/officeDocument/2006/relationships/hyperlink" Target="https://uam.sharepoint.com/sites/SpeechcorpusLnNorADIMCLIMAD2/Shared%20Documents/General/FINAL_Corpus_part%201/Instructed_learners_T2/C_TD7001AU_L1PL_WR_T2.wav" TargetMode="External"/><Relationship Id="rId148" Type="http://schemas.openxmlformats.org/officeDocument/2006/relationships/hyperlink" Target="https://uam.sharepoint.com/sites/SpeechcorpusLnNorADIMCLIMAD2/Shared%20Documents/General/FINAL_Corpus_part%201/Instructed_learners_T2/C_TD7001AU_L3NO_SR2_T2.wav" TargetMode="External"/><Relationship Id="rId164" Type="http://schemas.openxmlformats.org/officeDocument/2006/relationships/hyperlink" Target="https://uam.sharepoint.com/sites/SpeechcorpusLnNorADIMCLIMAD2/Shared%20Documents/General/FINAL_Corpus_part%201/Instructed_learners_T2/C_ZN7359AC_L2EN_SR_T2.wav" TargetMode="External"/><Relationship Id="rId169" Type="http://schemas.openxmlformats.org/officeDocument/2006/relationships/hyperlink" Target="https://uam.sharepoint.com/sites/SpeechcorpusLnNorADIMCLIMAD2/Shared%20Documents/General/FINAL_Corpus_part%201/Instructed_learners_T2/C_ZN7359AC_L3NO_TR2_T2.wav" TargetMode="External"/><Relationship Id="rId4" Type="http://schemas.openxmlformats.org/officeDocument/2006/relationships/hyperlink" Target="https://uam.sharepoint.com/sites/SpeechcorpusLnNorADIMCLIMAD2/Shared%20Documents/General/FINAL_Corpus_part%201/Instructed_learners_T2/C_AM7219AR_L2EN_WR_T2.wav" TargetMode="External"/><Relationship Id="rId9" Type="http://schemas.openxmlformats.org/officeDocument/2006/relationships/hyperlink" Target="https://uam.sharepoint.com/sites/SpeechcorpusLnNorADIMCLIMAD2/Shared%20Documents/General/FINAL_Corpus_part%201/Instructed_learners_T2/C_AM7219AR_L3NO_TR2_T2.wav" TargetMode="External"/><Relationship Id="rId26" Type="http://schemas.openxmlformats.org/officeDocument/2006/relationships/hyperlink" Target="https://uam.sharepoint.com/sites/SpeechcorpusLnNorADIMCLIMAD2/Shared%20Documents/General/FINAL_Corpus_part%201/Instructed_learners_T2/C_DZ7709DA_L3NO_SR1_T2.wav" TargetMode="External"/><Relationship Id="rId47" Type="http://schemas.openxmlformats.org/officeDocument/2006/relationships/hyperlink" Target="https://uam.sharepoint.com/sites/SpeechcorpusLnNorADIMCLIMAD2/Shared%20Documents/General/FINAL_Corpus_part%201/Instructed_learners_T2/C_KK8018UL_L3NO_SR1_T2.wav" TargetMode="External"/><Relationship Id="rId68" Type="http://schemas.openxmlformats.org/officeDocument/2006/relationships/hyperlink" Target="https://uam.sharepoint.com/sites/SpeechcorpusLnNorADIMCLIMAD2/Shared%20Documents/General/FINAL_Corpus_part%201/Instructed_learners_T2/C_MK7607AR_L3NO_SR2_T2.wav" TargetMode="External"/><Relationship Id="rId89" Type="http://schemas.openxmlformats.org/officeDocument/2006/relationships/hyperlink" Target="https://uam.sharepoint.com/sites/SpeechcorpusLnNorADIMCLIMAD2/Shared%20Documents/General/FINAL_Corpus_part%201/Instructed_learners_T2/C_PH7206AT_L3NO_TR1_T2.wav" TargetMode="External"/><Relationship Id="rId112" Type="http://schemas.openxmlformats.org/officeDocument/2006/relationships/hyperlink" Target="https://uam.sharepoint.com/sites/SpeechcorpusLnNorADIMCLIMAD2/Shared%20Documents/General/FINAL_Corpus_part%201/Instructed_learners_T2/C_RY6504GA_L1PL_SR_T2.wav" TargetMode="External"/><Relationship Id="rId133" Type="http://schemas.openxmlformats.org/officeDocument/2006/relationships/hyperlink" Target="https://uam.sharepoint.com/sites/SpeechcorpusLnNorADIMCLIMAD2/Shared%20Documents/General/FINAL_Corpus_part%201/Instructed_learners_T2/C_SR7359AB_L2EN_SR_T2.wav" TargetMode="External"/><Relationship Id="rId154" Type="http://schemas.openxmlformats.org/officeDocument/2006/relationships/hyperlink" Target="https://uam.sharepoint.com/sites/SpeechcorpusLnNorADIMCLIMAD2/Shared%20Documents/General/FINAL_Corpus_part%201/Instructed_learners_T2/C_TG7221IK_L2EN_SR_T2.wav" TargetMode="External"/><Relationship Id="rId16" Type="http://schemas.openxmlformats.org/officeDocument/2006/relationships/hyperlink" Target="https://uam.sharepoint.com/sites/SpeechcorpusLnNorADIMCLIMAD2/Shared%20Documents/General/FINAL_Corpus_part%201/Instructed_learners_T2/C_AP7326LI_L3NO_SR1_T2.wav" TargetMode="External"/><Relationship Id="rId37" Type="http://schemas.openxmlformats.org/officeDocument/2006/relationships/hyperlink" Target="https://uam.sharepoint.com/sites/SpeechcorpusLnNorADIMCLIMAD2/Shared%20Documents/General/FINAL_Corpus_part%201/Instructed_learners_T2/C_KJ6124AR_L3NO_SR1_T2.wav" TargetMode="External"/><Relationship Id="rId58" Type="http://schemas.openxmlformats.org/officeDocument/2006/relationships/hyperlink" Target="https://uam.sharepoint.com/sites/SpeechcorpusLnNorADIMCLIMAD2/Shared%20Documents/General/FINAL_Corpus_part%201/Instructed_learners_T2/C_KP7704ME_L3NO_SR2_T2.wav" TargetMode="External"/><Relationship Id="rId79" Type="http://schemas.openxmlformats.org/officeDocument/2006/relationships/hyperlink" Target="https://uam.sharepoint.com/sites/SpeechcorpusLnNorADIMCLIMAD2/Shared%20Documents/General/FINAL_Corpus_part%201/Instructed_learners_T2/C_MZ7511UL_L3NO_TR1_T2.wav" TargetMode="External"/><Relationship Id="rId102" Type="http://schemas.openxmlformats.org/officeDocument/2006/relationships/hyperlink" Target="https://uam.sharepoint.com/sites/SpeechcorpusLnNorADIMCLIMAD2/Shared%20Documents/General/FINAL_Corpus_part%201/Instructed_learners_T2/C_RM73140_L1PL_SR_T2.wav" TargetMode="External"/><Relationship Id="rId123" Type="http://schemas.openxmlformats.org/officeDocument/2006/relationships/hyperlink" Target="https://uam.sharepoint.com/sites/SpeechcorpusLnNorADIMCLIMAD2/Shared%20Documents/General/FINAL_Corpus_part%201/Instructed_learners_T2/C_SR5022AM_L1PL_WR_T2.wav" TargetMode="External"/><Relationship Id="rId144" Type="http://schemas.openxmlformats.org/officeDocument/2006/relationships/hyperlink" Target="https://uam.sharepoint.com/sites/SpeechcorpusLnNorADIMCLIMAD2/Shared%20Documents/General/FINAL_Corpus_part%201/Instructed_learners_T2/C_TD7001AU_L2EN_SR_T2.wav" TargetMode="External"/><Relationship Id="rId90" Type="http://schemas.openxmlformats.org/officeDocument/2006/relationships/hyperlink" Target="https://uam.sharepoint.com/sites/SpeechcorpusLnNorADIMCLIMAD2/Shared%20Documents/General/FINAL_Corpus_part%201/Instructed_learners_T2/C_PH7206AT_L3NO_TR2_T2.wav" TargetMode="External"/><Relationship Id="rId165" Type="http://schemas.openxmlformats.org/officeDocument/2006/relationships/hyperlink" Target="https://uam.sharepoint.com/sites/SpeechcorpusLnNorADIMCLIMAD2/Shared%20Documents/General/FINAL_Corpus_part%201/Instructed_learners_T2/C_ZN7359AC_L2EN_WR_T2.wav" TargetMode="External"/><Relationship Id="rId27" Type="http://schemas.openxmlformats.org/officeDocument/2006/relationships/hyperlink" Target="https://uam.sharepoint.com/sites/SpeechcorpusLnNorADIMCLIMAD2/Shared%20Documents/General/FINAL_Corpus_part%201/Instructed_learners_T2/C_DZ7709DA_L3NO_SR2_T2.wav" TargetMode="External"/><Relationship Id="rId48" Type="http://schemas.openxmlformats.org/officeDocument/2006/relationships/hyperlink" Target="https://uam.sharepoint.com/sites/SpeechcorpusLnNorADIMCLIMAD2/Shared%20Documents/General/FINAL_Corpus_part%201/Instructed_learners_T2/C_KK8018UL_L3NO_SR2_T2.wav" TargetMode="External"/><Relationship Id="rId69" Type="http://schemas.openxmlformats.org/officeDocument/2006/relationships/hyperlink" Target="https://uam.sharepoint.com/sites/SpeechcorpusLnNorADIMCLIMAD2/Shared%20Documents/General/FINAL_Corpus_part%201/Instructed_learners_T2/C_MK7607AR_L3NO_TR1_T2.wav" TargetMode="External"/><Relationship Id="rId113" Type="http://schemas.openxmlformats.org/officeDocument/2006/relationships/hyperlink" Target="https://uam.sharepoint.com/sites/SpeechcorpusLnNorADIMCLIMAD2/Shared%20Documents/General/FINAL_Corpus_part%201/Instructed_learners_T2/C_RY6504GA_L1PL_WR_T2.wav" TargetMode="External"/><Relationship Id="rId134" Type="http://schemas.openxmlformats.org/officeDocument/2006/relationships/hyperlink" Target="https://uam.sharepoint.com/sites/SpeechcorpusLnNorADIMCLIMAD2/Shared%20Documents/General/FINAL_Corpus_part%201/Instructed_learners_T2/C_SR7359AB_L2EN_WR_T2.wav" TargetMode="External"/><Relationship Id="rId80" Type="http://schemas.openxmlformats.org/officeDocument/2006/relationships/hyperlink" Target="https://uam.sharepoint.com/sites/SpeechcorpusLnNorADIMCLIMAD2/Shared%20Documents/General/FINAL_Corpus_part%201/Instructed_learners_T2/C_MZ7511UL_L3NO_TR2_T2.wav" TargetMode="External"/><Relationship Id="rId155" Type="http://schemas.openxmlformats.org/officeDocument/2006/relationships/hyperlink" Target="https://uam.sharepoint.com/sites/SpeechcorpusLnNorADIMCLIMAD2/Shared%20Documents/General/FINAL_Corpus_part%201/Instructed_learners_T2/C_TG7221IK_L2EN_WR_T2.wav" TargetMode="External"/><Relationship Id="rId17" Type="http://schemas.openxmlformats.org/officeDocument/2006/relationships/hyperlink" Target="https://uam.sharepoint.com/sites/SpeechcorpusLnNorADIMCLIMAD2/Shared%20Documents/General/FINAL_Corpus_part%201/Instructed_learners_T2/C_AP7326LI_L3NO_SR2_T2.wav" TargetMode="External"/><Relationship Id="rId38" Type="http://schemas.openxmlformats.org/officeDocument/2006/relationships/hyperlink" Target="https://uam.sharepoint.com/sites/SpeechcorpusLnNorADIMCLIMAD2/Shared%20Documents/General/FINAL_Corpus_part%201/Instructed_learners_T2/C_KJ6124AR_L3NO_SR2_T2.wav" TargetMode="External"/><Relationship Id="rId59" Type="http://schemas.openxmlformats.org/officeDocument/2006/relationships/hyperlink" Target="https://uam.sharepoint.com/sites/SpeechcorpusLnNorADIMCLIMAD2/Shared%20Documents/General/FINAL_Corpus_part%201/Instructed_learners_T2/C_KP7704ME_L3NO_TR1_T2.wav" TargetMode="External"/><Relationship Id="rId103" Type="http://schemas.openxmlformats.org/officeDocument/2006/relationships/hyperlink" Target="https://uam.sharepoint.com/sites/SpeechcorpusLnNorADIMCLIMAD2/Shared%20Documents/General/FINAL_Corpus_part%201/Instructed_learners_T2/C_RM7314OM_L1PL_WR_T2.wav" TargetMode="External"/><Relationship Id="rId124" Type="http://schemas.openxmlformats.org/officeDocument/2006/relationships/hyperlink" Target="https://uam.sharepoint.com/sites/SpeechcorpusLnNorADIMCLIMAD2/Shared%20Documents/General/FINAL_Corpus_part%201/Instructed_learners_T2/C_SR5022AM_L2EN_SR_T2.wav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uam.sharepoint.com/sites/SpeechcorpusLnNorADIMCLIMAD2/Shared%20Documents/General/FINAL_Corpus_part%201/Instructed_learners_T3/C_SR7359AB_L3NO_SR1_T3.wav" TargetMode="External"/><Relationship Id="rId21" Type="http://schemas.openxmlformats.org/officeDocument/2006/relationships/hyperlink" Target="https://uam.sharepoint.com/sites/SpeechcorpusLnNorADIMCLIMAD2/Shared%20Documents/General/FINAL_Corpus_part%201/Instructed_learners_T3/C_DZ7709DA_L3NO_TR2_T3.wav" TargetMode="External"/><Relationship Id="rId42" Type="http://schemas.openxmlformats.org/officeDocument/2006/relationships/hyperlink" Target="https://uam.sharepoint.com/sites/SpeechcorpusLnNorADIMCLIMAD2/Shared%20Documents/General/FINAL_Corpus_part%201/Instructed_learners_T3/C_KP7704ME_L3NO_WR_T3.wav" TargetMode="External"/><Relationship Id="rId63" Type="http://schemas.openxmlformats.org/officeDocument/2006/relationships/hyperlink" Target="https://uam.sharepoint.com/sites/SpeechcorpusLnNorADIMCLIMAD2/Shared%20Documents/General/FINAL_Corpus_part%201/Instructed_learners_T3/C_PH7206AT_L1PL_SR_T3.wav" TargetMode="External"/><Relationship Id="rId84" Type="http://schemas.openxmlformats.org/officeDocument/2006/relationships/hyperlink" Target="https://uam.sharepoint.com/sites/SpeechcorpusLnNorADIMCLIMAD2/Shared%20Documents/General/FINAL_Corpus_part%201/Instructed_learners_T3/C_RM7314OM_L1PL_WR_T3.wav" TargetMode="External"/><Relationship Id="rId138" Type="http://schemas.openxmlformats.org/officeDocument/2006/relationships/hyperlink" Target="https://uam.sharepoint.com/sites/SpeechcorpusLnNorADIMCLIMAD2/Shared%20Documents/General/FINAL_Corpus_part%201/Instructed_learners_T3/C_TG7221IK_L3NO_WR_T3.wav" TargetMode="External"/><Relationship Id="rId16" Type="http://schemas.openxmlformats.org/officeDocument/2006/relationships/hyperlink" Target="https://uam.sharepoint.com/sites/SpeechcorpusLnNorADIMCLIMAD2/Shared%20Documents/General/FINAL_Corpus_part%201/Instructed_learners_T3/C_DZ7709DA_L2EN_WR_T3.wav" TargetMode="External"/><Relationship Id="rId107" Type="http://schemas.openxmlformats.org/officeDocument/2006/relationships/hyperlink" Target="https://uam.sharepoint.com/sites/SpeechcorpusLnNorADIMCLIMAD2/Shared%20Documents/General/FINAL_Corpus_part%201/Instructed_learners_T3/C_SR5022AM_L3NO_SR1_T3.wav" TargetMode="External"/><Relationship Id="rId11" Type="http://schemas.openxmlformats.org/officeDocument/2006/relationships/hyperlink" Target="https://uam.sharepoint.com/sites/SpeechcorpusLnNorADIMCLIMAD2/Shared%20Documents/General/FINAL_Corpus_part%201/Instructed_learners_T3/C_AP7326LI_L3NO_TR2_T3.wav" TargetMode="External"/><Relationship Id="rId32" Type="http://schemas.openxmlformats.org/officeDocument/2006/relationships/hyperlink" Target="https://uam.sharepoint.com/sites/SpeechcorpusLnNorADIMCLIMAD2/Shared%20Documents/General/FINAL_Corpus_part%201/Instructed_learners_T3/C_KK8018UL_L3NO_WR_T3.wav" TargetMode="External"/><Relationship Id="rId37" Type="http://schemas.openxmlformats.org/officeDocument/2006/relationships/hyperlink" Target="https://uam.sharepoint.com/sites/SpeechcorpusLnNorADIMCLIMAD2/Shared%20Documents/General/FINAL_Corpus_part%201/Instructed_learners_T3/C_KP7704ME_L3NO_PD_T3.wav" TargetMode="External"/><Relationship Id="rId53" Type="http://schemas.openxmlformats.org/officeDocument/2006/relationships/hyperlink" Target="https://uam.sharepoint.com/sites/SpeechcorpusLnNorADIMCLIMAD2/Shared%20Documents/General/FINAL_Corpus_part%201/Instructed_learners_T3/C_MZ7511UL_L1PL_SR_T3.wav" TargetMode="External"/><Relationship Id="rId58" Type="http://schemas.openxmlformats.org/officeDocument/2006/relationships/hyperlink" Target="https://uam.sharepoint.com/sites/SpeechcorpusLnNorADIMCLIMAD2/Shared%20Documents/General/FINAL_Corpus_part%201/Instructed_learners_T3/C_MZ7511UL_L3NO_SR1_T3.wav" TargetMode="External"/><Relationship Id="rId74" Type="http://schemas.openxmlformats.org/officeDocument/2006/relationships/hyperlink" Target="https://uam.sharepoint.com/sites/SpeechcorpusLnNorADIMCLIMAD2/Shared%20Documents/General/FINAL_Corpus_part%201/Instructed_learners_T3/C_PL7221IO_L1PL_WR_T3.wav" TargetMode="External"/><Relationship Id="rId79" Type="http://schemas.openxmlformats.org/officeDocument/2006/relationships/hyperlink" Target="https://uam.sharepoint.com/sites/SpeechcorpusLnNorADIMCLIMAD2/Shared%20Documents/General/FINAL_Corpus_part%201/Instructed_learners_T3/C_PL7221IO_L3NO_SR2_T3.wav" TargetMode="External"/><Relationship Id="rId102" Type="http://schemas.openxmlformats.org/officeDocument/2006/relationships/hyperlink" Target="https://uam.sharepoint.com/sites/SpeechcorpusLnNorADIMCLIMAD2/Shared%20Documents/General/FINAL_Corpus_part%201/Instructed_learners_T3/C_RY6504GA_L3NO_WR_T3.wav" TargetMode="External"/><Relationship Id="rId123" Type="http://schemas.openxmlformats.org/officeDocument/2006/relationships/hyperlink" Target="https://uam.sharepoint.com/sites/SpeechcorpusLnNorADIMCLIMAD2/Shared%20Documents/General/FINAL_Corpus_part%201/Instructed_learners_T3/C_TD7001AU_L3NO_PD_T3.wav" TargetMode="External"/><Relationship Id="rId128" Type="http://schemas.openxmlformats.org/officeDocument/2006/relationships/hyperlink" Target="https://uam.sharepoint.com/sites/SpeechcorpusLnNorADIMCLIMAD2/Shared%20Documents/General/FINAL_Corpus_part%201/Instructed_learners_T3/C_TD7001AU_L3NO_WR_T3.wav" TargetMode="External"/><Relationship Id="rId5" Type="http://schemas.openxmlformats.org/officeDocument/2006/relationships/hyperlink" Target="https://uam.sharepoint.com/sites/SpeechcorpusLnNorADIMCLIMAD2/Shared%20Documents/General/FINAL_Corpus_part%201/Instructed_learners_T3/C_AM7219AR_L3NO_PD_T3.wav" TargetMode="External"/><Relationship Id="rId90" Type="http://schemas.openxmlformats.org/officeDocument/2006/relationships/hyperlink" Target="https://uam.sharepoint.com/sites/SpeechcorpusLnNorADIMCLIMAD2/Shared%20Documents/General/FINAL_Corpus_part%201/Instructed_learners_T3/C_RM7314OM_L3NO_TR1_T3.wav" TargetMode="External"/><Relationship Id="rId95" Type="http://schemas.openxmlformats.org/officeDocument/2006/relationships/hyperlink" Target="https://uam.sharepoint.com/sites/SpeechcorpusLnNorADIMCLIMAD2/Shared%20Documents/General/FINAL_Corpus_part%201/Instructed_learners_T3/C_RY6504GA_L2EN_SR_T3.wav" TargetMode="External"/><Relationship Id="rId22" Type="http://schemas.openxmlformats.org/officeDocument/2006/relationships/hyperlink" Target="https://uam.sharepoint.com/sites/SpeechcorpusLnNorADIMCLIMAD2/Shared%20Documents/General/FINAL_Corpus_part%201/Instructed_learners_T3/C_DZ7709DA_L3NO_WR_T3.wav" TargetMode="External"/><Relationship Id="rId27" Type="http://schemas.openxmlformats.org/officeDocument/2006/relationships/hyperlink" Target="https://uam.sharepoint.com/sites/SpeechcorpusLnNorADIMCLIMAD2/Shared%20Documents/General/FINAL_Corpus_part%201/Instructed_learners_T3/C_KK8018UL_L3NO_PD_T3.wav" TargetMode="External"/><Relationship Id="rId43" Type="http://schemas.openxmlformats.org/officeDocument/2006/relationships/hyperlink" Target="https://uam.sharepoint.com/sites/SpeechcorpusLnNorADIMCLIMAD2/Shared%20Documents/General/FINAL_Corpus_part%201/Instructed_learners_T3/C_MK7607AR_L1PL_SR_T3.wav" TargetMode="External"/><Relationship Id="rId48" Type="http://schemas.openxmlformats.org/officeDocument/2006/relationships/hyperlink" Target="https://uam.sharepoint.com/sites/SpeechcorpusLnNorADIMCLIMAD2/Shared%20Documents/General/FINAL_Corpus_part%201/Instructed_learners_T3/C_MK7607AR_L3NO_SR1_T3.wav" TargetMode="External"/><Relationship Id="rId64" Type="http://schemas.openxmlformats.org/officeDocument/2006/relationships/hyperlink" Target="https://uam.sharepoint.com/sites/SpeechcorpusLnNorADIMCLIMAD2/Shared%20Documents/General/FINAL_Corpus_part%201/Instructed_learners_T3/C_PH7206AT_L1PL_WR_T3.wav" TargetMode="External"/><Relationship Id="rId69" Type="http://schemas.openxmlformats.org/officeDocument/2006/relationships/hyperlink" Target="https://uam.sharepoint.com/sites/SpeechcorpusLnNorADIMCLIMAD2/Shared%20Documents/General/FINAL_Corpus_part%201/Instructed_learners_T3/C_PH7206AT_L3NO_SR2_T3.wav" TargetMode="External"/><Relationship Id="rId113" Type="http://schemas.openxmlformats.org/officeDocument/2006/relationships/hyperlink" Target="https://uam.sharepoint.com/sites/SpeechcorpusLnNorADIMCLIMAD2/Shared%20Documents/General/FINAL_Corpus_part%201/Instructed_learners_T3/C_SR7359AB_L1PL_WR_T3.wav" TargetMode="External"/><Relationship Id="rId118" Type="http://schemas.openxmlformats.org/officeDocument/2006/relationships/hyperlink" Target="https://uam.sharepoint.com/sites/SpeechcorpusLnNorADIMCLIMAD2/Shared%20Documents/General/FINAL_Corpus_part%201/Instructed_learners_T3/C_SR7359AB_L3NO_SR2_T3.wav" TargetMode="External"/><Relationship Id="rId134" Type="http://schemas.openxmlformats.org/officeDocument/2006/relationships/hyperlink" Target="https://uam.sharepoint.com/sites/SpeechcorpusLnNorADIMCLIMAD2/Shared%20Documents/General/FINAL_Corpus_part%201/Instructed_learners_T3/C_TG7221IK_L3NO_SR1_T3.wav" TargetMode="External"/><Relationship Id="rId139" Type="http://schemas.openxmlformats.org/officeDocument/2006/relationships/table" Target="../tables/table4.xml"/><Relationship Id="rId80" Type="http://schemas.openxmlformats.org/officeDocument/2006/relationships/hyperlink" Target="https://uam.sharepoint.com/sites/SpeechcorpusLnNorADIMCLIMAD2/Shared%20Documents/General/FINAL_Corpus_part%201/Instructed_learners_T3/C_PL7221IO_L3NO_TR1_T3.wav" TargetMode="External"/><Relationship Id="rId85" Type="http://schemas.openxmlformats.org/officeDocument/2006/relationships/hyperlink" Target="https://uam.sharepoint.com/sites/SpeechcorpusLnNorADIMCLIMAD2/Shared%20Documents/General/FINAL_Corpus_part%201/Instructed_learners_T3/C_RM7314OM_L2EN_SR_T3.wav" TargetMode="External"/><Relationship Id="rId12" Type="http://schemas.openxmlformats.org/officeDocument/2006/relationships/hyperlink" Target="https://uam.sharepoint.com/sites/SpeechcorpusLnNorADIMCLIMAD2/Shared%20Documents/General/FINAL_Corpus_part%201/Instructed_learners_T3/C_AP7326LI_L3NO_WR_T3.wav" TargetMode="External"/><Relationship Id="rId17" Type="http://schemas.openxmlformats.org/officeDocument/2006/relationships/hyperlink" Target="https://uam.sharepoint.com/sites/SpeechcorpusLnNorADIMCLIMAD2/Shared%20Documents/General/FINAL_Corpus_part%201/Instructed_learners_T3/C_DZ7709DA_L3NO_PD_T3.wav" TargetMode="External"/><Relationship Id="rId33" Type="http://schemas.openxmlformats.org/officeDocument/2006/relationships/hyperlink" Target="https://uam.sharepoint.com/sites/SpeechcorpusLnNorADIMCLIMAD2/Shared%20Documents/General/FINAL_Corpus_part%201/Instructed_learners_T3/C_KP7704ME_L1PL_SR_T3.wav" TargetMode="External"/><Relationship Id="rId38" Type="http://schemas.openxmlformats.org/officeDocument/2006/relationships/hyperlink" Target="https://uam.sharepoint.com/sites/SpeechcorpusLnNorADIMCLIMAD2/Shared%20Documents/General/FINAL_Corpus_part%201/Instructed_learners_T3/C_KP7704ME_L3NO_SR1_T3.wav" TargetMode="External"/><Relationship Id="rId59" Type="http://schemas.openxmlformats.org/officeDocument/2006/relationships/hyperlink" Target="https://uam.sharepoint.com/sites/SpeechcorpusLnNorADIMCLIMAD2/Shared%20Documents/General/FINAL_Corpus_part%201/Instructed_learners_T3/C_MZ7511UL_L3NO_SR2_T3.wav" TargetMode="External"/><Relationship Id="rId103" Type="http://schemas.openxmlformats.org/officeDocument/2006/relationships/hyperlink" Target="https://uam.sharepoint.com/sites/SpeechcorpusLnNorADIMCLIMAD2/Shared%20Documents/General/FINAL_Corpus_part%201/Instructed_learners_T3/C_SR5022AM_L1PL_SR_T3.wav" TargetMode="External"/><Relationship Id="rId108" Type="http://schemas.openxmlformats.org/officeDocument/2006/relationships/hyperlink" Target="https://uam.sharepoint.com/sites/SpeechcorpusLnNorADIMCLIMAD2/Shared%20Documents/General/FINAL_Corpus_part%201/Instructed_learners_T3/C_SR5022AM_L3NO_SR2_T3.wav" TargetMode="External"/><Relationship Id="rId124" Type="http://schemas.openxmlformats.org/officeDocument/2006/relationships/hyperlink" Target="https://uam.sharepoint.com/sites/SpeechcorpusLnNorADIMCLIMAD2/Shared%20Documents/General/FINAL_Corpus_part%201/Instructed_learners_T3/C_TD7001AU_L3NO_SR1_T3.wav" TargetMode="External"/><Relationship Id="rId129" Type="http://schemas.openxmlformats.org/officeDocument/2006/relationships/hyperlink" Target="https://uam.sharepoint.com/sites/SpeechcorpusLnNorADIMCLIMAD2/Shared%20Documents/General/FINAL_Corpus_part%201/Instructed_learners_T3/C_TG7221IK_L1PL_SR_T3.wav" TargetMode="External"/><Relationship Id="rId54" Type="http://schemas.openxmlformats.org/officeDocument/2006/relationships/hyperlink" Target="https://uam.sharepoint.com/sites/SpeechcorpusLnNorADIMCLIMAD2/Shared%20Documents/General/FINAL_Corpus_part%201/Instructed_learners_T3/C_MZ7511UL_L1PL_WR_T3.wav" TargetMode="External"/><Relationship Id="rId70" Type="http://schemas.openxmlformats.org/officeDocument/2006/relationships/hyperlink" Target="https://uam.sharepoint.com/sites/SpeechcorpusLnNorADIMCLIMAD2/Shared%20Documents/General/FINAL_Corpus_part%201/Instructed_learners_T3/C_PH7206AT_L3NO_TR1_T3.wav" TargetMode="External"/><Relationship Id="rId75" Type="http://schemas.openxmlformats.org/officeDocument/2006/relationships/hyperlink" Target="https://uam.sharepoint.com/sites/SpeechcorpusLnNorADIMCLIMAD2/Shared%20Documents/General/FINAL_Corpus_part%201/Instructed_learners_T3/C_PL7221IO_L2EN_SR_T3.wav" TargetMode="External"/><Relationship Id="rId91" Type="http://schemas.openxmlformats.org/officeDocument/2006/relationships/hyperlink" Target="https://uam.sharepoint.com/sites/SpeechcorpusLnNorADIMCLIMAD2/Shared%20Documents/General/FINAL_Corpus_part%201/Instructed_learners_T3/C_RM7314OM_L3NO_TR2_T3.wav" TargetMode="External"/><Relationship Id="rId96" Type="http://schemas.openxmlformats.org/officeDocument/2006/relationships/hyperlink" Target="https://uam.sharepoint.com/sites/SpeechcorpusLnNorADIMCLIMAD2/Shared%20Documents/General/FINAL_Corpus_part%201/Instructed_learners_T3/C_RY6504GA_L2EN_WR_T3.wav" TargetMode="External"/><Relationship Id="rId1" Type="http://schemas.openxmlformats.org/officeDocument/2006/relationships/hyperlink" Target="https://uam.sharepoint.com/sites/SpeechcorpusLnNorADIMCLIMAD2/Shared%20Documents/General/FINAL_Corpus_part%201/Instructed_learners_T3/C_AM7219AR_L1PL_SR_T3.wav" TargetMode="External"/><Relationship Id="rId6" Type="http://schemas.openxmlformats.org/officeDocument/2006/relationships/hyperlink" Target="https://uam.sharepoint.com/sites/SpeechcorpusLnNorADIMCLIMAD2/Shared%20Documents/General/FINAL_Corpus_part%201/Instructed_learners_T3/C_AM7219AR_L3NO_SR1_T3.wav" TargetMode="External"/><Relationship Id="rId23" Type="http://schemas.openxmlformats.org/officeDocument/2006/relationships/hyperlink" Target="https://uam.sharepoint.com/sites/SpeechcorpusLnNorADIMCLIMAD2/Shared%20Documents/General/FINAL_Corpus_part%201/Instructed_learners_T3/C_KK8018UL_L1PL_SR_T3.wav" TargetMode="External"/><Relationship Id="rId28" Type="http://schemas.openxmlformats.org/officeDocument/2006/relationships/hyperlink" Target="https://uam.sharepoint.com/sites/SpeechcorpusLnNorADIMCLIMAD2/Shared%20Documents/General/FINAL_Corpus_part%201/Instructed_learners_T3/C_KK8018UL_L3NO_SR1_T3.wav" TargetMode="External"/><Relationship Id="rId49" Type="http://schemas.openxmlformats.org/officeDocument/2006/relationships/hyperlink" Target="https://uam.sharepoint.com/sites/SpeechcorpusLnNorADIMCLIMAD2/Shared%20Documents/General/FINAL_Corpus_part%201/Instructed_learners_T3/C_MK7607AR_L3NO_SR2_T3.wav" TargetMode="External"/><Relationship Id="rId114" Type="http://schemas.openxmlformats.org/officeDocument/2006/relationships/hyperlink" Target="https://uam.sharepoint.com/sites/SpeechcorpusLnNorADIMCLIMAD2/Shared%20Documents/General/FINAL_Corpus_part%201/Instructed_learners_T3/C_SR7359AB_L2EN_SR_T3.wav" TargetMode="External"/><Relationship Id="rId119" Type="http://schemas.openxmlformats.org/officeDocument/2006/relationships/hyperlink" Target="https://uam.sharepoint.com/sites/SpeechcorpusLnNorADIMCLIMAD2/Shared%20Documents/General/FINAL_Corpus_part%201/Instructed_learners_T3/C_TD7001AU_L1PL_SR_T3.wav" TargetMode="External"/><Relationship Id="rId44" Type="http://schemas.openxmlformats.org/officeDocument/2006/relationships/hyperlink" Target="https://uam.sharepoint.com/sites/SpeechcorpusLnNorADIMCLIMAD2/Shared%20Documents/General/FINAL_Corpus_part%201/Instructed_learners_T3/C_MK7607AR_L1PL_WR_T3.wav" TargetMode="External"/><Relationship Id="rId60" Type="http://schemas.openxmlformats.org/officeDocument/2006/relationships/hyperlink" Target="https://uam.sharepoint.com/sites/SpeechcorpusLnNorADIMCLIMAD2/Shared%20Documents/General/FINAL_Corpus_part%201/Instructed_learners_T3/C_MZ7511UL_L3NO_TR1_T3.wav" TargetMode="External"/><Relationship Id="rId65" Type="http://schemas.openxmlformats.org/officeDocument/2006/relationships/hyperlink" Target="https://uam.sharepoint.com/sites/SpeechcorpusLnNorADIMCLIMAD2/Shared%20Documents/General/FINAL_Corpus_part%201/Instructed_learners_T3/C_PH7206AT_L2EN_SR_T3.wav" TargetMode="External"/><Relationship Id="rId81" Type="http://schemas.openxmlformats.org/officeDocument/2006/relationships/hyperlink" Target="https://uam.sharepoint.com/sites/SpeechcorpusLnNorADIMCLIMAD2/Shared%20Documents/General/FINAL_Corpus_part%201/Instructed_learners_T3/C_PL7221IO_L3NO_TR2_T3.wav" TargetMode="External"/><Relationship Id="rId86" Type="http://schemas.openxmlformats.org/officeDocument/2006/relationships/hyperlink" Target="https://uam.sharepoint.com/sites/SpeechcorpusLnNorADIMCLIMAD2/Shared%20Documents/General/FINAL_Corpus_part%201/Instructed_learners_T3/C_RM7314OM_L2EN_WR_T3.wav" TargetMode="External"/><Relationship Id="rId130" Type="http://schemas.openxmlformats.org/officeDocument/2006/relationships/hyperlink" Target="https://uam.sharepoint.com/sites/SpeechcorpusLnNorADIMCLIMAD2/Shared%20Documents/General/FINAL_Corpus_part%201/Instructed_learners_T3/C_TG7221IK_L1PL_WR_T3.wav" TargetMode="External"/><Relationship Id="rId135" Type="http://schemas.openxmlformats.org/officeDocument/2006/relationships/hyperlink" Target="https://uam.sharepoint.com/sites/SpeechcorpusLnNorADIMCLIMAD2/Shared%20Documents/General/FINAL_Corpus_part%201/Instructed_learners_T3/C_TG7221IK_L3NO_SR2_T3.wav" TargetMode="External"/><Relationship Id="rId13" Type="http://schemas.openxmlformats.org/officeDocument/2006/relationships/hyperlink" Target="https://uam.sharepoint.com/sites/SpeechcorpusLnNorADIMCLIMAD2/Shared%20Documents/General/FINAL_Corpus_part%201/Instructed_learners_T3/C_DZ7709DA_L1PL_SR_T3.wav" TargetMode="External"/><Relationship Id="rId18" Type="http://schemas.openxmlformats.org/officeDocument/2006/relationships/hyperlink" Target="https://uam.sharepoint.com/sites/SpeechcorpusLnNorADIMCLIMAD2/Shared%20Documents/General/FINAL_Corpus_part%201/Instructed_learners_T3/C_DZ7709DA_L3NO_SR1_T3.wav" TargetMode="External"/><Relationship Id="rId39" Type="http://schemas.openxmlformats.org/officeDocument/2006/relationships/hyperlink" Target="https://uam.sharepoint.com/sites/SpeechcorpusLnNorADIMCLIMAD2/Shared%20Documents/General/FINAL_Corpus_part%201/Instructed_learners_T3/C_KP7704ME_L3NO_SR2_T3.wav" TargetMode="External"/><Relationship Id="rId109" Type="http://schemas.openxmlformats.org/officeDocument/2006/relationships/hyperlink" Target="https://uam.sharepoint.com/sites/SpeechcorpusLnNorADIMCLIMAD2/Shared%20Documents/General/FINAL_Corpus_part%201/Instructed_learners_T3/C_SR5022AM_L3NO_TR1_T3.wav" TargetMode="External"/><Relationship Id="rId34" Type="http://schemas.openxmlformats.org/officeDocument/2006/relationships/hyperlink" Target="https://uam.sharepoint.com/sites/SpeechcorpusLnNorADIMCLIMAD2/Shared%20Documents/General/FINAL_Corpus_part%201/Instructed_learners_T3/C_KP7704ME_L1PL_WR_T3.wav" TargetMode="External"/><Relationship Id="rId50" Type="http://schemas.openxmlformats.org/officeDocument/2006/relationships/hyperlink" Target="https://uam.sharepoint.com/sites/SpeechcorpusLnNorADIMCLIMAD2/Shared%20Documents/General/FINAL_Corpus_part%201/Instructed_learners_T3/C_MK7607AR_L3NO_TR1_T3.wav" TargetMode="External"/><Relationship Id="rId55" Type="http://schemas.openxmlformats.org/officeDocument/2006/relationships/hyperlink" Target="https://uam.sharepoint.com/sites/SpeechcorpusLnNorADIMCLIMAD2/Shared%20Documents/General/FINAL_Corpus_part%201/Instructed_learners_T3/C_MZ7511UL_L2EN_SR_T3.wav" TargetMode="External"/><Relationship Id="rId76" Type="http://schemas.openxmlformats.org/officeDocument/2006/relationships/hyperlink" Target="https://uam.sharepoint.com/sites/SpeechcorpusLnNorADIMCLIMAD2/Shared%20Documents/General/FINAL_Corpus_part%201/Instructed_learners_T3/C_PL7221IO_L2EN_WR_T3.wav" TargetMode="External"/><Relationship Id="rId97" Type="http://schemas.openxmlformats.org/officeDocument/2006/relationships/hyperlink" Target="https://uam.sharepoint.com/sites/SpeechcorpusLnNorADIMCLIMAD2/Shared%20Documents/General/FINAL_Corpus_part%201/Instructed_learners_T3/C_RY6504GA_L3NO_PD_T3.wav" TargetMode="External"/><Relationship Id="rId104" Type="http://schemas.openxmlformats.org/officeDocument/2006/relationships/hyperlink" Target="https://uam.sharepoint.com/sites/SpeechcorpusLnNorADIMCLIMAD2/Shared%20Documents/General/FINAL_Corpus_part%201/Instructed_learners_T3/C_SR5022AM_L1PL_WR_T3.wav" TargetMode="External"/><Relationship Id="rId120" Type="http://schemas.openxmlformats.org/officeDocument/2006/relationships/hyperlink" Target="https://uam.sharepoint.com/sites/SpeechcorpusLnNorADIMCLIMAD2/Shared%20Documents/General/FINAL_Corpus_part%201/Instructed_learners_T3/C_TD7001AU_L1PL_WR_T3.wav" TargetMode="External"/><Relationship Id="rId125" Type="http://schemas.openxmlformats.org/officeDocument/2006/relationships/hyperlink" Target="https://uam.sharepoint.com/sites/SpeechcorpusLnNorADIMCLIMAD2/Shared%20Documents/General/FINAL_Corpus_part%201/Instructed_learners_T3/C_TD7001AU_L3NO_SR2_T3.wav" TargetMode="External"/><Relationship Id="rId7" Type="http://schemas.openxmlformats.org/officeDocument/2006/relationships/hyperlink" Target="https://uam.sharepoint.com/sites/SpeechcorpusLnNorADIMCLIMAD2/Shared%20Documents/General/FINAL_Corpus_part%201/Instructed_learners_T3/C_AM7219AR_L3NO_SR2_T3.wav" TargetMode="External"/><Relationship Id="rId71" Type="http://schemas.openxmlformats.org/officeDocument/2006/relationships/hyperlink" Target="https://uam.sharepoint.com/sites/SpeechcorpusLnNorADIMCLIMAD2/Shared%20Documents/General/FINAL_Corpus_part%201/Instructed_learners_T3/C_PH7206AT_L3NO_TR2_T3.wav" TargetMode="External"/><Relationship Id="rId92" Type="http://schemas.openxmlformats.org/officeDocument/2006/relationships/hyperlink" Target="https://uam.sharepoint.com/sites/SpeechcorpusLnNorADIMCLIMAD2/Shared%20Documents/General/FINAL_Corpus_part%201/Instructed_learners_T3/C_RM7314OM_L3NO_WR_T3.wav" TargetMode="External"/><Relationship Id="rId2" Type="http://schemas.openxmlformats.org/officeDocument/2006/relationships/hyperlink" Target="https://uam.sharepoint.com/sites/SpeechcorpusLnNorADIMCLIMAD2/Shared%20Documents/General/FINAL_Corpus_part%201/Instructed_learners_T3/C_AM7219AR_L1PL_WR_T3.wav" TargetMode="External"/><Relationship Id="rId29" Type="http://schemas.openxmlformats.org/officeDocument/2006/relationships/hyperlink" Target="https://uam.sharepoint.com/sites/SpeechcorpusLnNorADIMCLIMAD2/Shared%20Documents/General/FINAL_Corpus_part%201/Instructed_learners_T3/C_KK8018UL_L3NO_SR2_T3.wav" TargetMode="External"/><Relationship Id="rId24" Type="http://schemas.openxmlformats.org/officeDocument/2006/relationships/hyperlink" Target="https://uam.sharepoint.com/sites/SpeechcorpusLnNorADIMCLIMAD2/Shared%20Documents/General/FINAL_Corpus_part%201/Instructed_learners_T3/C_KK8018UL_L1PL_WR_T3.wav" TargetMode="External"/><Relationship Id="rId40" Type="http://schemas.openxmlformats.org/officeDocument/2006/relationships/hyperlink" Target="https://uam.sharepoint.com/sites/SpeechcorpusLnNorADIMCLIMAD2/Shared%20Documents/General/FINAL_Corpus_part%201/Instructed_learners_T3/C_KP7704ME_L3NO_TR1_T3.wav" TargetMode="External"/><Relationship Id="rId45" Type="http://schemas.openxmlformats.org/officeDocument/2006/relationships/hyperlink" Target="https://uam.sharepoint.com/sites/SpeechcorpusLnNorADIMCLIMAD2/Shared%20Documents/General/FINAL_Corpus_part%201/Instructed_learners_T3/C_MK7607AR_L2EN_SR_T3.wav" TargetMode="External"/><Relationship Id="rId66" Type="http://schemas.openxmlformats.org/officeDocument/2006/relationships/hyperlink" Target="https://uam.sharepoint.com/sites/SpeechcorpusLnNorADIMCLIMAD2/Shared%20Documents/General/FINAL_Corpus_part%201/Instructed_learners_T3/C_PH7206AT_L2EN_WR_T3.wav" TargetMode="External"/><Relationship Id="rId87" Type="http://schemas.openxmlformats.org/officeDocument/2006/relationships/hyperlink" Target="https://uam.sharepoint.com/sites/SpeechcorpusLnNorADIMCLIMAD2/Shared%20Documents/General/FINAL_Corpus_part%201/Instructed_learners_T3/C_RM7314OM_L3NO_PD_T3.wav" TargetMode="External"/><Relationship Id="rId110" Type="http://schemas.openxmlformats.org/officeDocument/2006/relationships/hyperlink" Target="https://uam.sharepoint.com/sites/SpeechcorpusLnNorADIMCLIMAD2/Shared%20Documents/General/FINAL_Corpus_part%201/Instructed_learners_T3/C_SR5022AM_L3NO_TR2_T3.wav" TargetMode="External"/><Relationship Id="rId115" Type="http://schemas.openxmlformats.org/officeDocument/2006/relationships/hyperlink" Target="https://uam.sharepoint.com/sites/SpeechcorpusLnNorADIMCLIMAD2/Shared%20Documents/General/FINAL_Corpus_part%201/Instructed_learners_T3/C_SR7359AB_L2EN_WR_T3.wav" TargetMode="External"/><Relationship Id="rId131" Type="http://schemas.openxmlformats.org/officeDocument/2006/relationships/hyperlink" Target="https://uam.sharepoint.com/sites/SpeechcorpusLnNorADIMCLIMAD2/Shared%20Documents/General/FINAL_Corpus_part%201/Instructed_learners_T3/C_TG7221IK_L2EN_SR_T3.wav" TargetMode="External"/><Relationship Id="rId136" Type="http://schemas.openxmlformats.org/officeDocument/2006/relationships/hyperlink" Target="https://uam.sharepoint.com/sites/SpeechcorpusLnNorADIMCLIMAD2/Shared%20Documents/General/FINAL_Corpus_part%201/Instructed_learners_T3/C_TG7221IK_L3NO_TR1_T3.wav" TargetMode="External"/><Relationship Id="rId61" Type="http://schemas.openxmlformats.org/officeDocument/2006/relationships/hyperlink" Target="https://uam.sharepoint.com/sites/SpeechcorpusLnNorADIMCLIMAD2/Shared%20Documents/General/FINAL_Corpus_part%201/Instructed_learners_T3/C_MZ7511UL_L3NO_TR2_T3.wav" TargetMode="External"/><Relationship Id="rId82" Type="http://schemas.openxmlformats.org/officeDocument/2006/relationships/hyperlink" Target="https://uam.sharepoint.com/sites/SpeechcorpusLnNorADIMCLIMAD2/Shared%20Documents/General/FINAL_Corpus_part%201/Instructed_learners_T3/C_PL7221IO_L3NO_WR_T3.wav" TargetMode="External"/><Relationship Id="rId19" Type="http://schemas.openxmlformats.org/officeDocument/2006/relationships/hyperlink" Target="https://uam.sharepoint.com/sites/SpeechcorpusLnNorADIMCLIMAD2/Shared%20Documents/General/FINAL_Corpus_part%201/Instructed_learners_T3/C_DZ7709DA_L3NO_SR2_T3.wav" TargetMode="External"/><Relationship Id="rId14" Type="http://schemas.openxmlformats.org/officeDocument/2006/relationships/hyperlink" Target="https://uam.sharepoint.com/sites/SpeechcorpusLnNorADIMCLIMAD2/Shared%20Documents/General/FINAL_Corpus_part%201/Instructed_learners_T3/C_DZ7709DA_L1PL_WR_T3.wav" TargetMode="External"/><Relationship Id="rId30" Type="http://schemas.openxmlformats.org/officeDocument/2006/relationships/hyperlink" Target="https://uam.sharepoint.com/sites/SpeechcorpusLnNorADIMCLIMAD2/Shared%20Documents/General/FINAL_Corpus_part%201/Instructed_learners_T3/C_KK8018UL_L3NO_TR1_T3.wav" TargetMode="External"/><Relationship Id="rId35" Type="http://schemas.openxmlformats.org/officeDocument/2006/relationships/hyperlink" Target="https://uam.sharepoint.com/sites/SpeechcorpusLnNorADIMCLIMAD2/Shared%20Documents/General/FINAL_Corpus_part%201/Instructed_learners_T3/C_KP7704ME_L2EN_SR_T3.wav" TargetMode="External"/><Relationship Id="rId56" Type="http://schemas.openxmlformats.org/officeDocument/2006/relationships/hyperlink" Target="https://uam.sharepoint.com/sites/SpeechcorpusLnNorADIMCLIMAD2/Shared%20Documents/General/FINAL_Corpus_part%201/Instructed_learners_T3/C_MZ7511UL_L2EN_WR_T3.wav" TargetMode="External"/><Relationship Id="rId77" Type="http://schemas.openxmlformats.org/officeDocument/2006/relationships/hyperlink" Target="https://uam.sharepoint.com/sites/SpeechcorpusLnNorADIMCLIMAD2/Shared%20Documents/General/FINAL_Corpus_part%201/Instructed_learners_T3/C_PL7221IO_L3NO_PD_T3.wav" TargetMode="External"/><Relationship Id="rId100" Type="http://schemas.openxmlformats.org/officeDocument/2006/relationships/hyperlink" Target="https://uam.sharepoint.com/sites/SpeechcorpusLnNorADIMCLIMAD2/Shared%20Documents/General/FINAL_Corpus_part%201/Instructed_learners_T3/C_RY6504GA_L3NO_TR1_T3.wav" TargetMode="External"/><Relationship Id="rId105" Type="http://schemas.openxmlformats.org/officeDocument/2006/relationships/hyperlink" Target="https://uam.sharepoint.com/sites/SpeechcorpusLnNorADIMCLIMAD2/Shared%20Documents/General/FINAL_Corpus_part%201/Instructed_learners_T3/C_SR5022AM_L2EN_SR_T3.wav" TargetMode="External"/><Relationship Id="rId126" Type="http://schemas.openxmlformats.org/officeDocument/2006/relationships/hyperlink" Target="https://uam.sharepoint.com/sites/SpeechcorpusLnNorADIMCLIMAD2/Shared%20Documents/General/FINAL_Corpus_part%201/Instructed_learners_T3/C_TD7001AU_L3NO_TR1_T3.wav" TargetMode="External"/><Relationship Id="rId8" Type="http://schemas.openxmlformats.org/officeDocument/2006/relationships/hyperlink" Target="https://uam.sharepoint.com/sites/SpeechcorpusLnNorADIMCLIMAD2/Shared%20Documents/General/FINAL_Corpus_part%201/Instructed_learners_T3/C_AM7219AR_L3NO_TR1_T3.wav" TargetMode="External"/><Relationship Id="rId51" Type="http://schemas.openxmlformats.org/officeDocument/2006/relationships/hyperlink" Target="https://uam.sharepoint.com/sites/SpeechcorpusLnNorADIMCLIMAD2/Shared%20Documents/General/FINAL_Corpus_part%201/Instructed_learners_T3/C_MK7607AR_L3NO_TR2_T3.wav" TargetMode="External"/><Relationship Id="rId72" Type="http://schemas.openxmlformats.org/officeDocument/2006/relationships/hyperlink" Target="https://uam.sharepoint.com/sites/SpeechcorpusLnNorADIMCLIMAD2/Shared%20Documents/General/FINAL_Corpus_part%201/Instructed_learners_T3/C_PH7206AT_L3NO_WR_T3.wav" TargetMode="External"/><Relationship Id="rId93" Type="http://schemas.openxmlformats.org/officeDocument/2006/relationships/hyperlink" Target="https://uam.sharepoint.com/sites/SpeechcorpusLnNorADIMCLIMAD2/Shared%20Documents/General/FINAL_Corpus_part%201/Instructed_learners_T3/C_RY6504GA_L1PL_SR_T3.wav" TargetMode="External"/><Relationship Id="rId98" Type="http://schemas.openxmlformats.org/officeDocument/2006/relationships/hyperlink" Target="https://uam.sharepoint.com/sites/SpeechcorpusLnNorADIMCLIMAD2/Shared%20Documents/General/FINAL_Corpus_part%201/Instructed_learners_T3/C_RY6504GA_L3NO_SR1_T3.wav" TargetMode="External"/><Relationship Id="rId121" Type="http://schemas.openxmlformats.org/officeDocument/2006/relationships/hyperlink" Target="https://uam.sharepoint.com/sites/SpeechcorpusLnNorADIMCLIMAD2/Shared%20Documents/General/FINAL_Corpus_part%201/Instructed_learners_T3/C_TD7001AU_L2EN_SR_T3.wav" TargetMode="External"/><Relationship Id="rId3" Type="http://schemas.openxmlformats.org/officeDocument/2006/relationships/hyperlink" Target="https://uam.sharepoint.com/sites/SpeechcorpusLnNorADIMCLIMAD2/Shared%20Documents/General/FINAL_Corpus_part%201/Instructed_learners_T3/C_AM7219AR_L2EN_SR_T3.wav" TargetMode="External"/><Relationship Id="rId25" Type="http://schemas.openxmlformats.org/officeDocument/2006/relationships/hyperlink" Target="https://uam.sharepoint.com/sites/SpeechcorpusLnNorADIMCLIMAD2/Shared%20Documents/General/FINAL_Corpus_part%201/Instructed_learners_T3/C_KK8018UL_L2EN_SR_T3.wav" TargetMode="External"/><Relationship Id="rId46" Type="http://schemas.openxmlformats.org/officeDocument/2006/relationships/hyperlink" Target="https://uam.sharepoint.com/sites/SpeechcorpusLnNorADIMCLIMAD2/Shared%20Documents/General/FINAL_Corpus_part%201/Instructed_learners_T3/C_MK7607AR_L2EN_WR_T3.wav" TargetMode="External"/><Relationship Id="rId67" Type="http://schemas.openxmlformats.org/officeDocument/2006/relationships/hyperlink" Target="https://uam.sharepoint.com/sites/SpeechcorpusLnNorADIMCLIMAD2/Shared%20Documents/General/FINAL_Corpus_part%201/Instructed_learners_T3/C_PH7206AT_L3NO_PD_T3.wav" TargetMode="External"/><Relationship Id="rId116" Type="http://schemas.openxmlformats.org/officeDocument/2006/relationships/hyperlink" Target="https://uam.sharepoint.com/sites/SpeechcorpusLnNorADIMCLIMAD2/Shared%20Documents/General/FINAL_Corpus_part%201/Instructed_learners_T3/C_SR7359AB_L3NO_PD_T3.wav" TargetMode="External"/><Relationship Id="rId137" Type="http://schemas.openxmlformats.org/officeDocument/2006/relationships/hyperlink" Target="https://uam.sharepoint.com/sites/SpeechcorpusLnNorADIMCLIMAD2/Shared%20Documents/General/FINAL_Corpus_part%201/Instructed_learners_T3/C_TG7221IK_L3NO_TR2_T3.wav" TargetMode="External"/><Relationship Id="rId20" Type="http://schemas.openxmlformats.org/officeDocument/2006/relationships/hyperlink" Target="https://uam.sharepoint.com/sites/SpeechcorpusLnNorADIMCLIMAD2/Shared%20Documents/General/FINAL_Corpus_part%201/Instructed_learners_T3/C_DZ7709DA_L3NO_TR1_T3.wav" TargetMode="External"/><Relationship Id="rId41" Type="http://schemas.openxmlformats.org/officeDocument/2006/relationships/hyperlink" Target="https://uam.sharepoint.com/sites/SpeechcorpusLnNorADIMCLIMAD2/Shared%20Documents/General/FINAL_Corpus_part%201/Instructed_learners_T3/C_KP7704ME_L3NO_TR2_T3.wav" TargetMode="External"/><Relationship Id="rId62" Type="http://schemas.openxmlformats.org/officeDocument/2006/relationships/hyperlink" Target="https://uam.sharepoint.com/sites/SpeechcorpusLnNorADIMCLIMAD2/Shared%20Documents/General/FINAL_Corpus_part%201/Instructed_learners_T3/C_MZ7511UL_L3NO_WR_T3.wav" TargetMode="External"/><Relationship Id="rId83" Type="http://schemas.openxmlformats.org/officeDocument/2006/relationships/hyperlink" Target="https://uam.sharepoint.com/sites/SpeechcorpusLnNorADIMCLIMAD2/Shared%20Documents/General/FINAL_Corpus_part%201/Instructed_learners_T3/C_RM7314OM_L1PL_SR_T3.wav" TargetMode="External"/><Relationship Id="rId88" Type="http://schemas.openxmlformats.org/officeDocument/2006/relationships/hyperlink" Target="https://uam.sharepoint.com/sites/SpeechcorpusLnNorADIMCLIMAD2/Shared%20Documents/General/FINAL_Corpus_part%201/Instructed_learners_T3/C_RM7314OM_L3NO_SR1_T3.wav" TargetMode="External"/><Relationship Id="rId111" Type="http://schemas.openxmlformats.org/officeDocument/2006/relationships/hyperlink" Target="https://uam.sharepoint.com/sites/SpeechcorpusLnNorADIMCLIMAD2/Shared%20Documents/General/FINAL_Corpus_part%201/Instructed_learners_T3/C_SR5022AM_L3NO_WR_T3.wav" TargetMode="External"/><Relationship Id="rId132" Type="http://schemas.openxmlformats.org/officeDocument/2006/relationships/hyperlink" Target="https://uam.sharepoint.com/sites/SpeechcorpusLnNorADIMCLIMAD2/Shared%20Documents/General/FINAL_Corpus_part%201/Instructed_learners_T3/C_TG7221IK_L2EN_WR_T3.wav" TargetMode="External"/><Relationship Id="rId15" Type="http://schemas.openxmlformats.org/officeDocument/2006/relationships/hyperlink" Target="https://uam.sharepoint.com/sites/SpeechcorpusLnNorADIMCLIMAD2/Shared%20Documents/General/FINAL_Corpus_part%201/Instructed_learners_T3/C_DZ7709DA_L2EN_SR_T3.wav" TargetMode="External"/><Relationship Id="rId36" Type="http://schemas.openxmlformats.org/officeDocument/2006/relationships/hyperlink" Target="https://uam.sharepoint.com/sites/SpeechcorpusLnNorADIMCLIMAD2/Shared%20Documents/General/FINAL_Corpus_part%201/Instructed_learners_T3/C_KP7704ME_L2EN_WR_T3.wav" TargetMode="External"/><Relationship Id="rId57" Type="http://schemas.openxmlformats.org/officeDocument/2006/relationships/hyperlink" Target="https://uam.sharepoint.com/sites/SpeechcorpusLnNorADIMCLIMAD2/Shared%20Documents/General/FINAL_Corpus_part%201/Instructed_learners_T3/C_MZ7511UL_L3NO_PD_T3.wav" TargetMode="External"/><Relationship Id="rId106" Type="http://schemas.openxmlformats.org/officeDocument/2006/relationships/hyperlink" Target="https://uam.sharepoint.com/sites/SpeechcorpusLnNorADIMCLIMAD2/Shared%20Documents/General/FINAL_Corpus_part%201/Instructed_learners_T3/C_SR5022AM_L2EN_WR_T3.wav" TargetMode="External"/><Relationship Id="rId127" Type="http://schemas.openxmlformats.org/officeDocument/2006/relationships/hyperlink" Target="https://uam.sharepoint.com/sites/SpeechcorpusLnNorADIMCLIMAD2/Shared%20Documents/General/FINAL_Corpus_part%201/Instructed_learners_T3/C_TD7001AU_L3NO_TR2_T3.wav" TargetMode="External"/><Relationship Id="rId10" Type="http://schemas.openxmlformats.org/officeDocument/2006/relationships/hyperlink" Target="https://uam.sharepoint.com/sites/SpeechcorpusLnNorADIMCLIMAD2/Shared%20Documents/General/FINAL_Corpus_part%201/Instructed_learners_T3/C_AM7219AR_L3NO_WR_T3.wav" TargetMode="External"/><Relationship Id="rId31" Type="http://schemas.openxmlformats.org/officeDocument/2006/relationships/hyperlink" Target="https://uam.sharepoint.com/sites/SpeechcorpusLnNorADIMCLIMAD2/Shared%20Documents/General/FINAL_Corpus_part%201/Instructed_learners_T3/C_KK8018UL_L3NO_TR2_T3.wav" TargetMode="External"/><Relationship Id="rId52" Type="http://schemas.openxmlformats.org/officeDocument/2006/relationships/hyperlink" Target="https://uam.sharepoint.com/sites/SpeechcorpusLnNorADIMCLIMAD2/Shared%20Documents/General/FINAL_Corpus_part%201/Instructed_learners_T3/C_MK7607AR_L3NO_WR_T3.wav" TargetMode="External"/><Relationship Id="rId73" Type="http://schemas.openxmlformats.org/officeDocument/2006/relationships/hyperlink" Target="https://uam.sharepoint.com/sites/SpeechcorpusLnNorADIMCLIMAD2/Shared%20Documents/General/FINAL_Corpus_part%201/Instructed_learners_T3/C_PL7221IO_L1PL_SR_T3.wav" TargetMode="External"/><Relationship Id="rId78" Type="http://schemas.openxmlformats.org/officeDocument/2006/relationships/hyperlink" Target="https://uam.sharepoint.com/sites/SpeechcorpusLnNorADIMCLIMAD2/Shared%20Documents/General/FINAL_Corpus_part%201/Instructed_learners_T3/C_PL7221IO_L3NO_SR1_T3.wav" TargetMode="External"/><Relationship Id="rId94" Type="http://schemas.openxmlformats.org/officeDocument/2006/relationships/hyperlink" Target="https://uam.sharepoint.com/sites/SpeechcorpusLnNorADIMCLIMAD2/Shared%20Documents/General/FINAL_Corpus_part%201/Instructed_learners_T3/C_RY6504GA_L1PL_WR_T3.wav" TargetMode="External"/><Relationship Id="rId99" Type="http://schemas.openxmlformats.org/officeDocument/2006/relationships/hyperlink" Target="https://uam.sharepoint.com/sites/SpeechcorpusLnNorADIMCLIMAD2/Shared%20Documents/General/FINAL_Corpus_part%201/Instructed_learners_T3/C_RY6504GA_L3NO_SR2_T3.wav" TargetMode="External"/><Relationship Id="rId101" Type="http://schemas.openxmlformats.org/officeDocument/2006/relationships/hyperlink" Target="https://uam.sharepoint.com/sites/SpeechcorpusLnNorADIMCLIMAD2/Shared%20Documents/General/FINAL_Corpus_part%201/Instructed_learners_T3/C_RY6504GA_L3NO_TR2_T3.wav" TargetMode="External"/><Relationship Id="rId122" Type="http://schemas.openxmlformats.org/officeDocument/2006/relationships/hyperlink" Target="https://uam.sharepoint.com/sites/SpeechcorpusLnNorADIMCLIMAD2/Shared%20Documents/General/FINAL_Corpus_part%201/Instructed_learners_T3/C_TD7001AU_L2EN_WR_T3.wav" TargetMode="External"/><Relationship Id="rId4" Type="http://schemas.openxmlformats.org/officeDocument/2006/relationships/hyperlink" Target="https://uam.sharepoint.com/sites/SpeechcorpusLnNorADIMCLIMAD2/Shared%20Documents/General/FINAL_Corpus_part%201/Instructed_learners_T3/C_AM7219AR_L2EN_WR_T3.wav" TargetMode="External"/><Relationship Id="rId9" Type="http://schemas.openxmlformats.org/officeDocument/2006/relationships/hyperlink" Target="https://uam.sharepoint.com/sites/SpeechcorpusLnNorADIMCLIMAD2/Shared%20Documents/General/FINAL_Corpus_part%201/Instructed_learners_T3/C_AM7219AR_L3NO_TR2_T3.wav" TargetMode="External"/><Relationship Id="rId26" Type="http://schemas.openxmlformats.org/officeDocument/2006/relationships/hyperlink" Target="https://uam.sharepoint.com/sites/SpeechcorpusLnNorADIMCLIMAD2/Shared%20Documents/General/FINAL_Corpus_part%201/Instructed_learners_T3/C_KK8018UL_L2EN_WR_T3.wav" TargetMode="External"/><Relationship Id="rId47" Type="http://schemas.openxmlformats.org/officeDocument/2006/relationships/hyperlink" Target="https://uam.sharepoint.com/sites/SpeechcorpusLnNorADIMCLIMAD2/Shared%20Documents/General/FINAL_Corpus_part%201/Instructed_learners_T3/C_MK7607AR_L3NO_PD_T3.wav" TargetMode="External"/><Relationship Id="rId68" Type="http://schemas.openxmlformats.org/officeDocument/2006/relationships/hyperlink" Target="https://uam.sharepoint.com/sites/SpeechcorpusLnNorADIMCLIMAD2/Shared%20Documents/General/FINAL_Corpus_part%201/Instructed_learners_T3/C_PH7206AT_L3NO_SR1_T3.wav" TargetMode="External"/><Relationship Id="rId89" Type="http://schemas.openxmlformats.org/officeDocument/2006/relationships/hyperlink" Target="https://uam.sharepoint.com/sites/SpeechcorpusLnNorADIMCLIMAD2/Shared%20Documents/General/FINAL_Corpus_part%201/Instructed_learners_T3/C_RM7314OM_L3NO_SR2_T3.wav" TargetMode="External"/><Relationship Id="rId112" Type="http://schemas.openxmlformats.org/officeDocument/2006/relationships/hyperlink" Target="https://uam.sharepoint.com/sites/SpeechcorpusLnNorADIMCLIMAD2/Shared%20Documents/General/FINAL_Corpus_part%201/Instructed_learners_T3/C_SR7359AB_L1PL_SR_T3.wav" TargetMode="External"/><Relationship Id="rId133" Type="http://schemas.openxmlformats.org/officeDocument/2006/relationships/hyperlink" Target="https://uam.sharepoint.com/sites/SpeechcorpusLnNorADIMCLIMAD2/Shared%20Documents/General/FINAL_Corpus_part%201/Instructed_learners_T3/C_TG7221IK_L3NO_PD_T3.wav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uam.sharepoint.com/sites/SpeechcorpusLnNorADIMCLIMAD2/Shared%20Documents/General/FINAL_Corpus_part%201/Naturalistic_learners/A_JG6428GA_L1PL_ST.wav" TargetMode="External"/><Relationship Id="rId299" Type="http://schemas.openxmlformats.org/officeDocument/2006/relationships/hyperlink" Target="https://uam.sharepoint.com/sites/SpeechcorpusLnNorADIMCLIMAD2/Shared%20Documents/General/FINAL_Corpus_part%201/Naturalistic_learners/C_RZ5212AR_L2EN_SR.wav" TargetMode="External"/><Relationship Id="rId21" Type="http://schemas.openxmlformats.org/officeDocument/2006/relationships/hyperlink" Target="https://uam.sharepoint.com/sites/SpeechcorpusLnNorADIMCLIMAD2/Shared%20Documents/General/FINAL_Corpus_part%201/Naturalistic_learners/A_AD6415NT_L1PL_TR2.wav" TargetMode="External"/><Relationship Id="rId63" Type="http://schemas.openxmlformats.org/officeDocument/2006/relationships/hyperlink" Target="https://uam.sharepoint.com/sites/SpeechcorpusLnNorADIMCLIMAD2/Shared%20Documents/General/FINAL_Corpus_part%201/Naturalistic_learners/A_AW6019UK_L3NO_TR1.wav" TargetMode="External"/><Relationship Id="rId159" Type="http://schemas.openxmlformats.org/officeDocument/2006/relationships/hyperlink" Target="https://uam.sharepoint.com/sites/SpeechcorpusLnNorADIMCLIMAD2/Shared%20Documents/General/FINAL_Corpus_part%201/Naturalistic_learners/A_KS7419AT_L3NO_ST.wav" TargetMode="External"/><Relationship Id="rId324" Type="http://schemas.openxmlformats.org/officeDocument/2006/relationships/hyperlink" Target="https://uam.sharepoint.com/sites/SpeechcorpusLnNorADIMCLIMAD2/Shared%20Documents/General/FINAL_Corpus_part%201/Naturalistic_learners/C_WB6816AM_L1PL_WR.wav" TargetMode="External"/><Relationship Id="rId170" Type="http://schemas.openxmlformats.org/officeDocument/2006/relationships/hyperlink" Target="https://uam.sharepoint.com/sites/SpeechcorpusLnNorADIMCLIMAD2/Shared%20Documents/General/FINAL_Corpus_part%201/Naturalistic_learners/A_LP5717NN_L3NO_PD.wav" TargetMode="External"/><Relationship Id="rId226" Type="http://schemas.openxmlformats.org/officeDocument/2006/relationships/hyperlink" Target="https://uam.sharepoint.com/sites/SpeechcorpusLnNorADIMCLIMAD2/Shared%20Documents/General/FINAL_Corpus_part%201/Naturalistic_learners/A_SB5815AW_L3NO_TP.wav" TargetMode="External"/><Relationship Id="rId268" Type="http://schemas.openxmlformats.org/officeDocument/2006/relationships/hyperlink" Target="https://uam.sharepoint.com/sites/SpeechcorpusLnNorADIMCLIMAD2/Shared%20Documents/General/FINAL_Corpus_part%201/Naturalistic_learners/A_WS6321AN_L3NO_TR2.wav" TargetMode="External"/><Relationship Id="rId32" Type="http://schemas.openxmlformats.org/officeDocument/2006/relationships/hyperlink" Target="https://uam.sharepoint.com/sites/SpeechcorpusLnNorADIMCLIMAD2/Shared%20Documents/General/FINAL_Corpus_part%201/Naturalistic_learners/A_AD6415NT_L3NO_TR2.wav" TargetMode="External"/><Relationship Id="rId74" Type="http://schemas.openxmlformats.org/officeDocument/2006/relationships/hyperlink" Target="https://uam.sharepoint.com/sites/SpeechcorpusLnNorADIMCLIMAD2/Shared%20Documents/General/FINAL_Corpus_part%201/Naturalistic_learners/A_DC6506HL_L3NO_TR2.wav" TargetMode="External"/><Relationship Id="rId128" Type="http://schemas.openxmlformats.org/officeDocument/2006/relationships/hyperlink" Target="https://uam.sharepoint.com/sites/SpeechcorpusLnNorADIMCLIMAD2/Shared%20Documents/General/FINAL_Corpus_part%201/Naturalistic_learners/A_JG6428GA_L3NO_TP2.wav" TargetMode="External"/><Relationship Id="rId5" Type="http://schemas.openxmlformats.org/officeDocument/2006/relationships/hyperlink" Target="https://uam.sharepoint.com/sites/SpeechcorpusLnNorADIMCLIMAD2/Shared%20Documents/General/FINAL_Corpus_part%201/Naturalistic_learners/A_AA6611OM_L2EN_PD.wav" TargetMode="External"/><Relationship Id="rId181" Type="http://schemas.openxmlformats.org/officeDocument/2006/relationships/hyperlink" Target="https://uam.sharepoint.com/sites/SpeechcorpusLnNorADIMCLIMAD2/Shared%20Documents/General/FINAL_Corpus_part%201/Naturalistic_learners/A_MS6022AS_L3NO_TR2.wav" TargetMode="External"/><Relationship Id="rId237" Type="http://schemas.openxmlformats.org/officeDocument/2006/relationships/hyperlink" Target="https://uam.sharepoint.com/sites/SpeechcorpusLnNorADIMCLIMAD2/Shared%20Documents/General/FINAL_Corpus_part%201/Naturalistic_learners/A_SB6622TH_L3NO_TR2.wav" TargetMode="External"/><Relationship Id="rId279" Type="http://schemas.openxmlformats.org/officeDocument/2006/relationships/hyperlink" Target="https://uam.sharepoint.com/sites/SpeechcorpusLnNorADIMCLIMAD2/Shared%20Documents/General/FINAL_Corpus_part%201/Naturalistic_learners/C_DD6822AG_L3NO_WR1.wav" TargetMode="External"/><Relationship Id="rId43" Type="http://schemas.openxmlformats.org/officeDocument/2006/relationships/hyperlink" Target="https://uam.sharepoint.com/sites/SpeechcorpusLnNorADIMCLIMAD2/Shared%20Documents/General/FINAL_Corpus_part%201/Naturalistic_learners/A_AS5614AR_L3NO_PD.wav" TargetMode="External"/><Relationship Id="rId139" Type="http://schemas.openxmlformats.org/officeDocument/2006/relationships/hyperlink" Target="https://uam.sharepoint.com/sites/SpeechcorpusLnNorADIMCLIMAD2/Shared%20Documents/General/FINAL_Corpus_part%201/Naturalistic_learners/A_JZ4919AT_L2EN_TR1.wav" TargetMode="External"/><Relationship Id="rId290" Type="http://schemas.openxmlformats.org/officeDocument/2006/relationships/hyperlink" Target="https://uam.sharepoint.com/sites/SpeechcorpusLnNorADIMCLIMAD2/Shared%20Documents/General/FINAL_Corpus_part%201/Naturalistic_learners/C_RN5027OA_L2EN_SR.wav" TargetMode="External"/><Relationship Id="rId304" Type="http://schemas.openxmlformats.org/officeDocument/2006/relationships/hyperlink" Target="https://uam.sharepoint.com/sites/SpeechcorpusLnNorADIMCLIMAD2/Shared%20Documents/General/FINAL_Corpus_part%201/Naturalistic_learners/C_RZ5212AR_L3NO_TR1.wav" TargetMode="External"/><Relationship Id="rId85" Type="http://schemas.openxmlformats.org/officeDocument/2006/relationships/hyperlink" Target="https://uam.sharepoint.com/sites/SpeechcorpusLnNorADIMCLIMAD2/Shared%20Documents/General/FINAL_Corpus_part%201/Naturalistic_learners/A_DD6822AG_L3NO_TE.wav" TargetMode="External"/><Relationship Id="rId150" Type="http://schemas.openxmlformats.org/officeDocument/2006/relationships/hyperlink" Target="https://uam.sharepoint.com/sites/SpeechcorpusLnNorADIMCLIMAD2/Shared%20Documents/General/FINAL_Corpus_part%201/Naturalistic_learners/A_KS7419AT_L1PL_PD.wav" TargetMode="External"/><Relationship Id="rId192" Type="http://schemas.openxmlformats.org/officeDocument/2006/relationships/hyperlink" Target="https://uam.sharepoint.com/sites/SpeechcorpusLnNorADIMCLIMAD2/Shared%20Documents/General/FINAL_Corpus_part%201/Naturalistic_learners/A_PK7119ER_L3NO_TE.wav" TargetMode="External"/><Relationship Id="rId206" Type="http://schemas.openxmlformats.org/officeDocument/2006/relationships/hyperlink" Target="https://uam.sharepoint.com/sites/SpeechcorpusLnNorADIMCLIMAD2/Shared%20Documents/General/FINAL_Corpus_part%201/Naturalistic_learners/A_RA6902IU_L3NO_TR2.wav" TargetMode="External"/><Relationship Id="rId248" Type="http://schemas.openxmlformats.org/officeDocument/2006/relationships/hyperlink" Target="https://uam.sharepoint.com/sites/SpeechcorpusLnNorADIMCLIMAD2/Shared%20Documents/General/FINAL_Corpus_part%201/Naturalistic_learners/A_TD6221IN_L2EN_TR1.wav" TargetMode="External"/><Relationship Id="rId12" Type="http://schemas.openxmlformats.org/officeDocument/2006/relationships/hyperlink" Target="https://uam.sharepoint.com/sites/SpeechcorpusLnNorADIMCLIMAD2/Shared%20Documents/General/FINAL_Corpus_part%201/Naturalistic_learners/A_AA6611OM_L3NO_TP1.wav" TargetMode="External"/><Relationship Id="rId108" Type="http://schemas.openxmlformats.org/officeDocument/2006/relationships/hyperlink" Target="https://uam.sharepoint.com/sites/SpeechcorpusLnNorADIMCLIMAD2/Shared%20Documents/General/FINAL_Corpus_part%201/Naturalistic_learners/A_IV6021OM_L2EN_PD.wav" TargetMode="External"/><Relationship Id="rId315" Type="http://schemas.openxmlformats.org/officeDocument/2006/relationships/hyperlink" Target="https://uam.sharepoint.com/sites/SpeechcorpusLnNorADIMCLIMAD2/Shared%20Documents/General/FINAL_Corpus_part%201/Naturalistic_learners/C_UJ6012AU_L1PL_WR.wav" TargetMode="External"/><Relationship Id="rId54" Type="http://schemas.openxmlformats.org/officeDocument/2006/relationships/hyperlink" Target="https://uam.sharepoint.com/sites/SpeechcorpusLnNorADIMCLIMAD2/Shared%20Documents/General/FINAL_Corpus_part%201/Naturalistic_learners/A_AW6019UK_L1PL_TR1.wav" TargetMode="External"/><Relationship Id="rId96" Type="http://schemas.openxmlformats.org/officeDocument/2006/relationships/hyperlink" Target="https://uam.sharepoint.com/sites/SpeechcorpusLnNorADIMCLIMAD2/Shared%20Documents/General/FINAL_Corpus_part%201/Naturalistic_learners/A_ED5513ON_L2EN_PD.wav" TargetMode="External"/><Relationship Id="rId161" Type="http://schemas.openxmlformats.org/officeDocument/2006/relationships/hyperlink" Target="https://uam.sharepoint.com/sites/SpeechcorpusLnNorADIMCLIMAD2/Shared%20Documents/General/FINAL_Corpus_part%201/Naturalistic_learners/A_KS7419AT_L3NO_TP2.wav" TargetMode="External"/><Relationship Id="rId217" Type="http://schemas.openxmlformats.org/officeDocument/2006/relationships/hyperlink" Target="https://uam.sharepoint.com/sites/SpeechcorpusLnNorADIMCLIMAD2/Shared%20Documents/General/FINAL_Corpus_part%201/Naturalistic_learners/A_SB5815AW_L1PL_TR1.wav" TargetMode="External"/><Relationship Id="rId259" Type="http://schemas.openxmlformats.org/officeDocument/2006/relationships/hyperlink" Target="https://uam.sharepoint.com/sites/SpeechcorpusLnNorADIMCLIMAD2/Shared%20Documents/General/FINAL_Corpus_part%201/Naturalistic_learners/A_WS6321AN_L2EN_ST.wav" TargetMode="External"/><Relationship Id="rId23" Type="http://schemas.openxmlformats.org/officeDocument/2006/relationships/hyperlink" Target="https://uam.sharepoint.com/sites/SpeechcorpusLnNorADIMCLIMAD2/Shared%20Documents/General/FINAL_Corpus_part%201/Naturalistic_learners/A_AD6415NT_L2EN_ST.wav" TargetMode="External"/><Relationship Id="rId119" Type="http://schemas.openxmlformats.org/officeDocument/2006/relationships/hyperlink" Target="https://uam.sharepoint.com/sites/SpeechcorpusLnNorADIMCLIMAD2/Shared%20Documents/General/FINAL_Corpus_part%201/Naturalistic_learners/A_JG6428GA_L1PL_TR2.wav" TargetMode="External"/><Relationship Id="rId270" Type="http://schemas.openxmlformats.org/officeDocument/2006/relationships/hyperlink" Target="https://uam.sharepoint.com/sites/SpeechcorpusLnNorADIMCLIMAD2/Shared%20Documents/General/FINAL_Corpus_part%201/Naturalistic_learners/A_WS6321AN_L3NO_WR2.wav" TargetMode="External"/><Relationship Id="rId326" Type="http://schemas.openxmlformats.org/officeDocument/2006/relationships/hyperlink" Target="https://uam.sharepoint.com/sites/SpeechcorpusLnNorADIMCLIMAD2/Shared%20Documents/General/FINAL_Corpus_part%201/Naturalistic_learners/C_WB6816AM_L2EN_WR.wav" TargetMode="External"/><Relationship Id="rId65" Type="http://schemas.openxmlformats.org/officeDocument/2006/relationships/hyperlink" Target="https://uam.sharepoint.com/sites/SpeechcorpusLnNorADIMCLIMAD2/Shared%20Documents/General/FINAL_Corpus_part%201/Naturalistic_learners/A_AW6019UK_L3NO_WR1.wav" TargetMode="External"/><Relationship Id="rId130" Type="http://schemas.openxmlformats.org/officeDocument/2006/relationships/hyperlink" Target="https://uam.sharepoint.com/sites/SpeechcorpusLnNorADIMCLIMAD2/Shared%20Documents/General/FINAL_Corpus_part%201/Naturalistic_learners/A_JG6428GA_L3NO_TR2.wav" TargetMode="External"/><Relationship Id="rId172" Type="http://schemas.openxmlformats.org/officeDocument/2006/relationships/hyperlink" Target="https://uam.sharepoint.com/sites/SpeechcorpusLnNorADIMCLIMAD2/Shared%20Documents/General/FINAL_Corpus_part%201/Naturalistic_learners/A_LP5717NN_L3NO_TR1.wav" TargetMode="External"/><Relationship Id="rId228" Type="http://schemas.openxmlformats.org/officeDocument/2006/relationships/hyperlink" Target="https://uam.sharepoint.com/sites/SpeechcorpusLnNorADIMCLIMAD2/Shared%20Documents/General/FINAL_Corpus_part%201/Naturalistic_learners/A_SB5815AW_L3NO_TR2.wav" TargetMode="External"/><Relationship Id="rId281" Type="http://schemas.openxmlformats.org/officeDocument/2006/relationships/hyperlink" Target="https://uam.sharepoint.com/sites/SpeechcorpusLnNorADIMCLIMAD2/Shared%20Documents/General/FINAL_Corpus_part%201/Naturalistic_learners/C_FR6404AT_L1PL_SR.wav" TargetMode="External"/><Relationship Id="rId34" Type="http://schemas.openxmlformats.org/officeDocument/2006/relationships/hyperlink" Target="https://uam.sharepoint.com/sites/SpeechcorpusLnNorADIMCLIMAD2/Shared%20Documents/General/FINAL_Corpus_part%201/Naturalistic_learners/A_AD6415NT_L3NO_WR2.wav" TargetMode="External"/><Relationship Id="rId76" Type="http://schemas.openxmlformats.org/officeDocument/2006/relationships/hyperlink" Target="https://uam.sharepoint.com/sites/SpeechcorpusLnNorADIMCLIMAD2/Shared%20Documents/General/FINAL_Corpus_part%201/Naturalistic_learners/A_DD6822AG_L1PL_ST.wav" TargetMode="External"/><Relationship Id="rId141" Type="http://schemas.openxmlformats.org/officeDocument/2006/relationships/hyperlink" Target="https://uam.sharepoint.com/sites/SpeechcorpusLnNorADIMCLIMAD2/Shared%20Documents/General/FINAL_Corpus_part%201/Naturalistic_learners/A_JZ4919AT_L3NO_PD.wav" TargetMode="External"/><Relationship Id="rId7" Type="http://schemas.openxmlformats.org/officeDocument/2006/relationships/hyperlink" Target="https://uam.sharepoint.com/sites/SpeechcorpusLnNorADIMCLIMAD2/Shared%20Documents/General/FINAL_Corpus_part%201/Naturalistic_learners/A_AA6611OM_L2EN_TR1.wav" TargetMode="External"/><Relationship Id="rId183" Type="http://schemas.openxmlformats.org/officeDocument/2006/relationships/hyperlink" Target="https://uam.sharepoint.com/sites/SpeechcorpusLnNorADIMCLIMAD2/Shared%20Documents/General/FINAL_Corpus_part%201/Naturalistic_learners/A_PK7119ER_L1PL_ST.wav" TargetMode="External"/><Relationship Id="rId239" Type="http://schemas.openxmlformats.org/officeDocument/2006/relationships/hyperlink" Target="https://uam.sharepoint.com/sites/SpeechcorpusLnNorADIMCLIMAD2/Shared%20Documents/General/FINAL_Corpus_part%201/Naturalistic_learners/A_SD6426AU_L2EN_ST.wav" TargetMode="External"/><Relationship Id="rId250" Type="http://schemas.openxmlformats.org/officeDocument/2006/relationships/hyperlink" Target="https://uam.sharepoint.com/sites/SpeechcorpusLnNorADIMCLIMAD2/Shared%20Documents/General/FINAL_Corpus_part%201/Naturalistic_learners/A_TD6221IN_L3NO_PD.wav" TargetMode="External"/><Relationship Id="rId271" Type="http://schemas.openxmlformats.org/officeDocument/2006/relationships/hyperlink" Target="https://uam.sharepoint.com/sites/SpeechcorpusLnNorADIMCLIMAD2/Shared%20Documents/General/FINAL_Corpus_part%201/Naturalistic_learners/C_DD6822AG__L2EN_WR.wav" TargetMode="External"/><Relationship Id="rId292" Type="http://schemas.openxmlformats.org/officeDocument/2006/relationships/hyperlink" Target="https://uam.sharepoint.com/sites/SpeechcorpusLnNorADIMCLIMAD2/Shared%20Documents/General/FINAL_Corpus_part%201/Naturalistic_learners/C_RN5027OA_L3NO_PD.wav" TargetMode="External"/><Relationship Id="rId306" Type="http://schemas.openxmlformats.org/officeDocument/2006/relationships/hyperlink" Target="https://uam.sharepoint.com/sites/SpeechcorpusLnNorADIMCLIMAD2/Shared%20Documents/General/FINAL_Corpus_part%201/Naturalistic_learners/C_SB5815AW_L1PL_SR.wav" TargetMode="External"/><Relationship Id="rId24" Type="http://schemas.openxmlformats.org/officeDocument/2006/relationships/hyperlink" Target="https://uam.sharepoint.com/sites/SpeechcorpusLnNorADIMCLIMAD2/Shared%20Documents/General/FINAL_Corpus_part%201/Naturalistic_learners/A_AD6415NT_L2EN_TR1.wav" TargetMode="External"/><Relationship Id="rId45" Type="http://schemas.openxmlformats.org/officeDocument/2006/relationships/hyperlink" Target="https://uam.sharepoint.com/sites/SpeechcorpusLnNorADIMCLIMAD2/Shared%20Documents/General/FINAL_Corpus_part%201/Naturalistic_learners/A_AS5614AR_L3NO_TE.wav" TargetMode="External"/><Relationship Id="rId66" Type="http://schemas.openxmlformats.org/officeDocument/2006/relationships/hyperlink" Target="https://uam.sharepoint.com/sites/SpeechcorpusLnNorADIMCLIMAD2/Shared%20Documents/General/FINAL_Corpus_part%201/Naturalistic_learners/A_AW6019UK_L3NO_WR2.wav" TargetMode="External"/><Relationship Id="rId87" Type="http://schemas.openxmlformats.org/officeDocument/2006/relationships/hyperlink" Target="https://uam.sharepoint.com/sites/SpeechcorpusLnNorADIMCLIMAD2/Shared%20Documents/General/FINAL_Corpus_part%201/Naturalistic_learners/A_DD6822AG_L3NO_TP2.wav" TargetMode="External"/><Relationship Id="rId110" Type="http://schemas.openxmlformats.org/officeDocument/2006/relationships/hyperlink" Target="https://uam.sharepoint.com/sites/SpeechcorpusLnNorADIMCLIMAD2/Shared%20Documents/General/FINAL_Corpus_part%201/Naturalistic_learners/A_IV6021OM_L2EN_TR1.wav" TargetMode="External"/><Relationship Id="rId131" Type="http://schemas.openxmlformats.org/officeDocument/2006/relationships/hyperlink" Target="https://uam.sharepoint.com/sites/SpeechcorpusLnNorADIMCLIMAD2/Shared%20Documents/General/FINAL_Corpus_part%201/Naturalistic_learners/A_JG6428GA_L3NO_WR1.wav" TargetMode="External"/><Relationship Id="rId327" Type="http://schemas.openxmlformats.org/officeDocument/2006/relationships/hyperlink" Target="https://uam.sharepoint.com/sites/SpeechcorpusLnNorADIMCLIMAD2/Shared%20Documents/General/FINAL_Corpus_part%201/Naturalistic_learners/C_WB6816AM_L3NO_PD.wav" TargetMode="External"/><Relationship Id="rId152" Type="http://schemas.openxmlformats.org/officeDocument/2006/relationships/hyperlink" Target="https://uam.sharepoint.com/sites/SpeechcorpusLnNorADIMCLIMAD2/Shared%20Documents/General/FINAL_Corpus_part%201/Naturalistic_learners/A_KS7419AT_L1PL_TR1.wav" TargetMode="External"/><Relationship Id="rId173" Type="http://schemas.openxmlformats.org/officeDocument/2006/relationships/hyperlink" Target="https://uam.sharepoint.com/sites/SpeechcorpusLnNorADIMCLIMAD2/Shared%20Documents/General/FINAL_Corpus_part%201/Naturalistic_learners/A_LP5717NN_L3NO_TR2.wav" TargetMode="External"/><Relationship Id="rId194" Type="http://schemas.openxmlformats.org/officeDocument/2006/relationships/hyperlink" Target="https://uam.sharepoint.com/sites/SpeechcorpusLnNorADIMCLIMAD2/Shared%20Documents/General/FINAL_Corpus_part%201/Naturalistic_learners/A_PK7119ER_L3NO_TP2.wav" TargetMode="External"/><Relationship Id="rId208" Type="http://schemas.openxmlformats.org/officeDocument/2006/relationships/hyperlink" Target="https://uam.sharepoint.com/sites/SpeechcorpusLnNorADIMCLIMAD2/Shared%20Documents/General/FINAL_Corpus_part%201/Naturalistic_learners/A_RW5410AU_L2EN_ST.wav" TargetMode="External"/><Relationship Id="rId229" Type="http://schemas.openxmlformats.org/officeDocument/2006/relationships/hyperlink" Target="https://uam.sharepoint.com/sites/SpeechcorpusLnNorADIMCLIMAD2/Shared%20Documents/General/FINAL_Corpus_part%201/Naturalistic_learners/A_SB5815AW_L3NO_WR.wav" TargetMode="External"/><Relationship Id="rId240" Type="http://schemas.openxmlformats.org/officeDocument/2006/relationships/hyperlink" Target="https://uam.sharepoint.com/sites/SpeechcorpusLnNorADIMCLIMAD2/Shared%20Documents/General/FINAL_Corpus_part%201/Naturalistic_learners/A_SD6426AU_L2EN_TR1.wav" TargetMode="External"/><Relationship Id="rId261" Type="http://schemas.openxmlformats.org/officeDocument/2006/relationships/hyperlink" Target="https://uam.sharepoint.com/sites/SpeechcorpusLnNorADIMCLIMAD2/Shared%20Documents/General/FINAL_Corpus_part%201/Naturalistic_learners/A_WS6321AN_L2EN_TR1.wav" TargetMode="External"/><Relationship Id="rId14" Type="http://schemas.openxmlformats.org/officeDocument/2006/relationships/hyperlink" Target="https://uam.sharepoint.com/sites/SpeechcorpusLnNorADIMCLIMAD2/Shared%20Documents/General/FINAL_Corpus_part%201/Naturalistic_learners/A_AA6611OM_L3NO_TR1.wav" TargetMode="External"/><Relationship Id="rId35" Type="http://schemas.openxmlformats.org/officeDocument/2006/relationships/hyperlink" Target="https://uam.sharepoint.com/sites/SpeechcorpusLnNorADIMCLIMAD2/Shared%20Documents/General/FINAL_Corpus_part%201/Naturalistic_learners/A_AS5614AR_L1PL_PD.wav" TargetMode="External"/><Relationship Id="rId56" Type="http://schemas.openxmlformats.org/officeDocument/2006/relationships/hyperlink" Target="https://uam.sharepoint.com/sites/SpeechcorpusLnNorADIMCLIMAD2/Shared%20Documents/General/FINAL_Corpus_part%201/Naturalistic_learners/A_AW6019UK_L2EN_PD.wav" TargetMode="External"/><Relationship Id="rId77" Type="http://schemas.openxmlformats.org/officeDocument/2006/relationships/hyperlink" Target="https://uam.sharepoint.com/sites/SpeechcorpusLnNorADIMCLIMAD2/Shared%20Documents/General/FINAL_Corpus_part%201/Naturalistic_learners/A_DD6822AG_L1PL_TR1.wav" TargetMode="External"/><Relationship Id="rId100" Type="http://schemas.openxmlformats.org/officeDocument/2006/relationships/hyperlink" Target="https://uam.sharepoint.com/sites/SpeechcorpusLnNorADIMCLIMAD2/Shared%20Documents/General/FINAL_Corpus_part%201/Naturalistic_learners/A_ED5513ON_L3NO_PD.wav" TargetMode="External"/><Relationship Id="rId282" Type="http://schemas.openxmlformats.org/officeDocument/2006/relationships/hyperlink" Target="https://uam.sharepoint.com/sites/SpeechcorpusLnNorADIMCLIMAD2/Shared%20Documents/General/FINAL_Corpus_part%201/Naturalistic_learners/C_FR6404AT_L1PL_WR.wav" TargetMode="External"/><Relationship Id="rId317" Type="http://schemas.openxmlformats.org/officeDocument/2006/relationships/hyperlink" Target="https://uam.sharepoint.com/sites/SpeechcorpusLnNorADIMCLIMAD2/Shared%20Documents/General/FINAL_Corpus_part%201/Naturalistic_learners/C_UJ6012AU_L2EN_WR.wav" TargetMode="External"/><Relationship Id="rId8" Type="http://schemas.openxmlformats.org/officeDocument/2006/relationships/hyperlink" Target="https://uam.sharepoint.com/sites/SpeechcorpusLnNorADIMCLIMAD2/Shared%20Documents/General/FINAL_Corpus_part%201/Naturalistic_learners/A_AA6611OM_L2EN_TR2.wav" TargetMode="External"/><Relationship Id="rId98" Type="http://schemas.openxmlformats.org/officeDocument/2006/relationships/hyperlink" Target="https://uam.sharepoint.com/sites/SpeechcorpusLnNorADIMCLIMAD2/Shared%20Documents/General/FINAL_Corpus_part%201/Naturalistic_learners/A_ED5513ON_L2EN_TR1.wav" TargetMode="External"/><Relationship Id="rId121" Type="http://schemas.openxmlformats.org/officeDocument/2006/relationships/hyperlink" Target="https://uam.sharepoint.com/sites/SpeechcorpusLnNorADIMCLIMAD2/Shared%20Documents/General/FINAL_Corpus_part%201/Naturalistic_learners/A_JG6428GA_L2EN_ST.wav" TargetMode="External"/><Relationship Id="rId142" Type="http://schemas.openxmlformats.org/officeDocument/2006/relationships/hyperlink" Target="https://uam.sharepoint.com/sites/SpeechcorpusLnNorADIMCLIMAD2/Shared%20Documents/General/FINAL_Corpus_part%201/Naturalistic_learners/A_JZ4919AT_L3NO_ST.wav" TargetMode="External"/><Relationship Id="rId163" Type="http://schemas.openxmlformats.org/officeDocument/2006/relationships/hyperlink" Target="https://uam.sharepoint.com/sites/SpeechcorpusLnNorADIMCLIMAD2/Shared%20Documents/General/FINAL_Corpus_part%201/Naturalistic_learners/A_KS7419AT_L3NO_TR2.wav" TargetMode="External"/><Relationship Id="rId184" Type="http://schemas.openxmlformats.org/officeDocument/2006/relationships/hyperlink" Target="https://uam.sharepoint.com/sites/SpeechcorpusLnNorADIMCLIMAD2/Shared%20Documents/General/FINAL_Corpus_part%201/Naturalistic_learners/A_PK7119ER_L1PL_TR1.wav" TargetMode="External"/><Relationship Id="rId219" Type="http://schemas.openxmlformats.org/officeDocument/2006/relationships/hyperlink" Target="https://uam.sharepoint.com/sites/SpeechcorpusLnNorADIMCLIMAD2/Shared%20Documents/General/FINAL_Corpus_part%201/Naturalistic_learners/A_SB5815AW_L2EN_PD.wav" TargetMode="External"/><Relationship Id="rId230" Type="http://schemas.openxmlformats.org/officeDocument/2006/relationships/hyperlink" Target="https://uam.sharepoint.com/sites/SpeechcorpusLnNorADIMCLIMAD2/Shared%20Documents/General/FINAL_Corpus_part%201/Naturalistic_learners/A_SB6622TH_L2EN_PD.wav" TargetMode="External"/><Relationship Id="rId251" Type="http://schemas.openxmlformats.org/officeDocument/2006/relationships/hyperlink" Target="https://uam.sharepoint.com/sites/SpeechcorpusLnNorADIMCLIMAD2/Shared%20Documents/General/FINAL_Corpus_part%201/Naturalistic_learners/A_TD6221IN_L3NO_ST.wav" TargetMode="External"/><Relationship Id="rId25" Type="http://schemas.openxmlformats.org/officeDocument/2006/relationships/hyperlink" Target="https://uam.sharepoint.com/sites/SpeechcorpusLnNorADIMCLIMAD2/Shared%20Documents/General/FINAL_Corpus_part%201/Naturalistic_learners/A_AD6415NT_L2EN_TR2.wav" TargetMode="External"/><Relationship Id="rId46" Type="http://schemas.openxmlformats.org/officeDocument/2006/relationships/hyperlink" Target="https://uam.sharepoint.com/sites/SpeechcorpusLnNorADIMCLIMAD2/Shared%20Documents/General/FINAL_Corpus_part%201/Naturalistic_learners/A_AS5614AR_L3NO_TP1.wav" TargetMode="External"/><Relationship Id="rId67" Type="http://schemas.openxmlformats.org/officeDocument/2006/relationships/hyperlink" Target="https://uam.sharepoint.com/sites/SpeechcorpusLnNorADIMCLIMAD2/Shared%20Documents/General/FINAL_Corpus_part%201/Naturalistic_learners/A_DC6506HL_L2EN_PD.wav" TargetMode="External"/><Relationship Id="rId272" Type="http://schemas.openxmlformats.org/officeDocument/2006/relationships/hyperlink" Target="https://uam.sharepoint.com/sites/SpeechcorpusLnNorADIMCLIMAD2/Shared%20Documents/General/FINAL_Corpus_part%201/Naturalistic_learners/C_DD6822AG_L1PL_SR.wav" TargetMode="External"/><Relationship Id="rId293" Type="http://schemas.openxmlformats.org/officeDocument/2006/relationships/hyperlink" Target="https://uam.sharepoint.com/sites/SpeechcorpusLnNorADIMCLIMAD2/Shared%20Documents/General/FINAL_Corpus_part%201/Naturalistic_learners/C_RN5027OA_L3NO_SR1.wav" TargetMode="External"/><Relationship Id="rId307" Type="http://schemas.openxmlformats.org/officeDocument/2006/relationships/hyperlink" Target="https://uam.sharepoint.com/sites/SpeechcorpusLnNorADIMCLIMAD2/Shared%20Documents/General/FINAL_Corpus_part%201/Naturalistic_learners/C_SB5815AW_L1PL_WR.wav" TargetMode="External"/><Relationship Id="rId328" Type="http://schemas.openxmlformats.org/officeDocument/2006/relationships/hyperlink" Target="https://uam.sharepoint.com/sites/SpeechcorpusLnNorADIMCLIMAD2/Shared%20Documents/General/FINAL_Corpus_part%201/Naturalistic_learners/C_WB6816AM_L3NO_SR1.wav" TargetMode="External"/><Relationship Id="rId88" Type="http://schemas.openxmlformats.org/officeDocument/2006/relationships/hyperlink" Target="https://uam.sharepoint.com/sites/SpeechcorpusLnNorADIMCLIMAD2/Shared%20Documents/General/FINAL_Corpus_part%201/Naturalistic_learners/A_DD6822AG_L3NO_TR1.wav" TargetMode="External"/><Relationship Id="rId111" Type="http://schemas.openxmlformats.org/officeDocument/2006/relationships/hyperlink" Target="https://uam.sharepoint.com/sites/SpeechcorpusLnNorADIMCLIMAD2/Shared%20Documents/General/FINAL_Corpus_part%201/Naturalistic_learners/A_IV6021OM_L2EN_TR2.wav" TargetMode="External"/><Relationship Id="rId132" Type="http://schemas.openxmlformats.org/officeDocument/2006/relationships/hyperlink" Target="https://uam.sharepoint.com/sites/SpeechcorpusLnNorADIMCLIMAD2/Shared%20Documents/General/FINAL_Corpus_part%201/Naturalistic_learners/A_JG6428GA_L3NO_WR2.wav" TargetMode="External"/><Relationship Id="rId153" Type="http://schemas.openxmlformats.org/officeDocument/2006/relationships/hyperlink" Target="https://uam.sharepoint.com/sites/SpeechcorpusLnNorADIMCLIMAD2/Shared%20Documents/General/FINAL_Corpus_part%201/Naturalistic_learners/A_KS7419AT_L1PL_TR2.wav" TargetMode="External"/><Relationship Id="rId174" Type="http://schemas.openxmlformats.org/officeDocument/2006/relationships/hyperlink" Target="https://uam.sharepoint.com/sites/SpeechcorpusLnNorADIMCLIMAD2/Shared%20Documents/General/FINAL_Corpus_part%201/Naturalistic_learners/A_MS6022AS_L2EN_PD.wav" TargetMode="External"/><Relationship Id="rId195" Type="http://schemas.openxmlformats.org/officeDocument/2006/relationships/hyperlink" Target="https://uam.sharepoint.com/sites/SpeechcorpusLnNorADIMCLIMAD2/Shared%20Documents/General/FINAL_Corpus_part%201/Naturalistic_learners/A_PK7119ER_L3NO_TR1.wav" TargetMode="External"/><Relationship Id="rId209" Type="http://schemas.openxmlformats.org/officeDocument/2006/relationships/hyperlink" Target="https://uam.sharepoint.com/sites/SpeechcorpusLnNorADIMCLIMAD2/Shared%20Documents/General/FINAL_Corpus_part%201/Naturalistic_learners/A_RW5410AU_L2EN_TR1.wav" TargetMode="External"/><Relationship Id="rId220" Type="http://schemas.openxmlformats.org/officeDocument/2006/relationships/hyperlink" Target="https://uam.sharepoint.com/sites/SpeechcorpusLnNorADIMCLIMAD2/Shared%20Documents/General/FINAL_Corpus_part%201/Naturalistic_learners/A_SB5815AW_L2EN_ST.wav" TargetMode="External"/><Relationship Id="rId241" Type="http://schemas.openxmlformats.org/officeDocument/2006/relationships/hyperlink" Target="https://uam.sharepoint.com/sites/SpeechcorpusLnNorADIMCLIMAD2/Shared%20Documents/General/FINAL_Corpus_part%201/Naturalistic_learners/A_SD6426AU_L2EN_TR2.wav" TargetMode="External"/><Relationship Id="rId15" Type="http://schemas.openxmlformats.org/officeDocument/2006/relationships/hyperlink" Target="https://uam.sharepoint.com/sites/SpeechcorpusLnNorADIMCLIMAD2/Shared%20Documents/General/FINAL_Corpus_part%201/Naturalistic_learners/A_AA6611OM_L3NO_TR2.wav" TargetMode="External"/><Relationship Id="rId36" Type="http://schemas.openxmlformats.org/officeDocument/2006/relationships/hyperlink" Target="https://uam.sharepoint.com/sites/SpeechcorpusLnNorADIMCLIMAD2/Shared%20Documents/General/FINAL_Corpus_part%201/Naturalistic_learners/A_AS5614AR_L1PL_ST.wav" TargetMode="External"/><Relationship Id="rId57" Type="http://schemas.openxmlformats.org/officeDocument/2006/relationships/hyperlink" Target="https://uam.sharepoint.com/sites/SpeechcorpusLnNorADIMCLIMAD2/Shared%20Documents/General/FINAL_Corpus_part%201/Naturalistic_learners/A_AW6019UK_L2EN_ST.wav" TargetMode="External"/><Relationship Id="rId262" Type="http://schemas.openxmlformats.org/officeDocument/2006/relationships/hyperlink" Target="https://uam.sharepoint.com/sites/SpeechcorpusLnNorADIMCLIMAD2/Shared%20Documents/General/FINAL_Corpus_part%201/Naturalistic_learners/A_WS6321AN_L2EN_TR2.wav" TargetMode="External"/><Relationship Id="rId283" Type="http://schemas.openxmlformats.org/officeDocument/2006/relationships/hyperlink" Target="https://uam.sharepoint.com/sites/SpeechcorpusLnNorADIMCLIMAD2/Shared%20Documents/General/FINAL_Corpus_part%201/Naturalistic_learners/C_FR6404AT_L3NO_PD.wav" TargetMode="External"/><Relationship Id="rId318" Type="http://schemas.openxmlformats.org/officeDocument/2006/relationships/hyperlink" Target="https://uam.sharepoint.com/sites/SpeechcorpusLnNorADIMCLIMAD2/Shared%20Documents/General/FINAL_Corpus_part%201/Naturalistic_learners/C_UJ6012AU_L3NO_PD.wav" TargetMode="External"/><Relationship Id="rId78" Type="http://schemas.openxmlformats.org/officeDocument/2006/relationships/hyperlink" Target="https://uam.sharepoint.com/sites/SpeechcorpusLnNorADIMCLIMAD2/Shared%20Documents/General/FINAL_Corpus_part%201/Naturalistic_learners/A_DD6822AG_L1PL_TR2.wav" TargetMode="External"/><Relationship Id="rId99" Type="http://schemas.openxmlformats.org/officeDocument/2006/relationships/hyperlink" Target="https://uam.sharepoint.com/sites/SpeechcorpusLnNorADIMCLIMAD2/Shared%20Documents/General/FINAL_Corpus_part%201/Naturalistic_learners/A_ED5513ON_L2EN_TR2.wav" TargetMode="External"/><Relationship Id="rId101" Type="http://schemas.openxmlformats.org/officeDocument/2006/relationships/hyperlink" Target="https://uam.sharepoint.com/sites/SpeechcorpusLnNorADIMCLIMAD2/Shared%20Documents/General/FINAL_Corpus_part%201/Naturalistic_learners/A_ED5513ON_L3NO_ST.wav" TargetMode="External"/><Relationship Id="rId122" Type="http://schemas.openxmlformats.org/officeDocument/2006/relationships/hyperlink" Target="https://uam.sharepoint.com/sites/SpeechcorpusLnNorADIMCLIMAD2/Shared%20Documents/General/FINAL_Corpus_part%201/Naturalistic_learners/A_JG6428GA_L2EN_TR1.wav" TargetMode="External"/><Relationship Id="rId143" Type="http://schemas.openxmlformats.org/officeDocument/2006/relationships/hyperlink" Target="https://uam.sharepoint.com/sites/SpeechcorpusLnNorADIMCLIMAD2/Shared%20Documents/General/FINAL_Corpus_part%201/Naturalistic_learners/A_JZ4919AT_L3NO_TE.wav" TargetMode="External"/><Relationship Id="rId164" Type="http://schemas.openxmlformats.org/officeDocument/2006/relationships/hyperlink" Target="https://uam.sharepoint.com/sites/SpeechcorpusLnNorADIMCLIMAD2/Shared%20Documents/General/FINAL_Corpus_part%201/Naturalistic_learners/A_KS7419AT_L3NO_WR1.wav" TargetMode="External"/><Relationship Id="rId185" Type="http://schemas.openxmlformats.org/officeDocument/2006/relationships/hyperlink" Target="https://uam.sharepoint.com/sites/SpeechcorpusLnNorADIMCLIMAD2/Shared%20Documents/General/FINAL_Corpus_part%201/Naturalistic_learners/A_PK7119ER_L1PL_TR2.wav" TargetMode="External"/><Relationship Id="rId9" Type="http://schemas.openxmlformats.org/officeDocument/2006/relationships/hyperlink" Target="https://uam.sharepoint.com/sites/SpeechcorpusLnNorADIMCLIMAD2/Shared%20Documents/General/FINAL_Corpus_part%201/Naturalistic_learners/A_AA6611OM_L3NO_PD.wav" TargetMode="External"/><Relationship Id="rId210" Type="http://schemas.openxmlformats.org/officeDocument/2006/relationships/hyperlink" Target="https://uam.sharepoint.com/sites/SpeechcorpusLnNorADIMCLIMAD2/Shared%20Documents/General/FINAL_Corpus_part%201/Naturalistic_learners/A_RW5410AU_L2EN_TR2.wav" TargetMode="External"/><Relationship Id="rId26" Type="http://schemas.openxmlformats.org/officeDocument/2006/relationships/hyperlink" Target="https://uam.sharepoint.com/sites/SpeechcorpusLnNorADIMCLIMAD2/Shared%20Documents/General/FINAL_Corpus_part%201/Naturalistic_learners/A_AD6415NT_L3NO_PD.wav" TargetMode="External"/><Relationship Id="rId231" Type="http://schemas.openxmlformats.org/officeDocument/2006/relationships/hyperlink" Target="https://uam.sharepoint.com/sites/SpeechcorpusLnNorADIMCLIMAD2/Shared%20Documents/General/FINAL_Corpus_part%201/Naturalistic_learners/A_SB6622TH_L2EN_ST.wav" TargetMode="External"/><Relationship Id="rId252" Type="http://schemas.openxmlformats.org/officeDocument/2006/relationships/hyperlink" Target="https://uam.sharepoint.com/sites/SpeechcorpusLnNorADIMCLIMAD2/Shared%20Documents/General/FINAL_Corpus_part%201/Naturalistic_learners/A_TD6221IN_L3NO_TR1.wav" TargetMode="External"/><Relationship Id="rId273" Type="http://schemas.openxmlformats.org/officeDocument/2006/relationships/hyperlink" Target="https://uam.sharepoint.com/sites/SpeechcorpusLnNorADIMCLIMAD2/Shared%20Documents/General/FINAL_Corpus_part%201/Naturalistic_learners/C_DD6822AG_L1PL_WR.wav" TargetMode="External"/><Relationship Id="rId294" Type="http://schemas.openxmlformats.org/officeDocument/2006/relationships/hyperlink" Target="https://uam.sharepoint.com/sites/SpeechcorpusLnNorADIMCLIMAD2/Shared%20Documents/General/FINAL_Corpus_part%201/Naturalistic_learners/C_RN5027OA_L3NO_SR2.wav" TargetMode="External"/><Relationship Id="rId308" Type="http://schemas.openxmlformats.org/officeDocument/2006/relationships/hyperlink" Target="https://uam.sharepoint.com/sites/SpeechcorpusLnNorADIMCLIMAD2/Shared%20Documents/General/FINAL_Corpus_part%201/Naturalistic_learners/C_SB5815AW_L2EN_SR.wav" TargetMode="External"/><Relationship Id="rId329" Type="http://schemas.openxmlformats.org/officeDocument/2006/relationships/hyperlink" Target="https://uam.sharepoint.com/sites/SpeechcorpusLnNorADIMCLIMAD2/Shared%20Documents/General/FINAL_Corpus_part%201/Naturalistic_learners/C_WB6816AM_L3NO_SR2.wav" TargetMode="External"/><Relationship Id="rId47" Type="http://schemas.openxmlformats.org/officeDocument/2006/relationships/hyperlink" Target="https://uam.sharepoint.com/sites/SpeechcorpusLnNorADIMCLIMAD2/Shared%20Documents/General/FINAL_Corpus_part%201/Naturalistic_learners/A_AS5614AR_L3NO_TP2.wav" TargetMode="External"/><Relationship Id="rId68" Type="http://schemas.openxmlformats.org/officeDocument/2006/relationships/hyperlink" Target="https://uam.sharepoint.com/sites/SpeechcorpusLnNorADIMCLIMAD2/Shared%20Documents/General/FINAL_Corpus_part%201/Naturalistic_learners/A_DC6506HL_L2EN_ST.wav" TargetMode="External"/><Relationship Id="rId89" Type="http://schemas.openxmlformats.org/officeDocument/2006/relationships/hyperlink" Target="https://uam.sharepoint.com/sites/SpeechcorpusLnNorADIMCLIMAD2/Shared%20Documents/General/FINAL_Corpus_part%201/Naturalistic_learners/A_DD6822AG_L3NO_TR2.wav" TargetMode="External"/><Relationship Id="rId112" Type="http://schemas.openxmlformats.org/officeDocument/2006/relationships/hyperlink" Target="https://uam.sharepoint.com/sites/SpeechcorpusLnNorADIMCLIMAD2/Shared%20Documents/General/FINAL_Corpus_part%201/Naturalistic_learners/A_IV6021OM_L3NO_PD.wav" TargetMode="External"/><Relationship Id="rId133" Type="http://schemas.openxmlformats.org/officeDocument/2006/relationships/hyperlink" Target="https://uam.sharepoint.com/sites/SpeechcorpusLnNorADIMCLIMAD2/Shared%20Documents/General/FINAL_Corpus_part%201/Naturalistic_learners/A_JZ4919AT_L1PL_PD.wav" TargetMode="External"/><Relationship Id="rId154" Type="http://schemas.openxmlformats.org/officeDocument/2006/relationships/hyperlink" Target="https://uam.sharepoint.com/sites/SpeechcorpusLnNorADIMCLIMAD2/Shared%20Documents/General/FINAL_Corpus_part%201/Naturalistic_learners/A_KS7419AT_L2EN_PD.wav" TargetMode="External"/><Relationship Id="rId175" Type="http://schemas.openxmlformats.org/officeDocument/2006/relationships/hyperlink" Target="https://uam.sharepoint.com/sites/SpeechcorpusLnNorADIMCLIMAD2/Shared%20Documents/General/FINAL_Corpus_part%201/Naturalistic_learners/A_MS6022AS_L2EN_ST.wav" TargetMode="External"/><Relationship Id="rId196" Type="http://schemas.openxmlformats.org/officeDocument/2006/relationships/hyperlink" Target="https://uam.sharepoint.com/sites/SpeechcorpusLnNorADIMCLIMAD2/Shared%20Documents/General/FINAL_Corpus_part%201/Naturalistic_learners/A_PK7119ER_L3NO_TR2.wav" TargetMode="External"/><Relationship Id="rId200" Type="http://schemas.openxmlformats.org/officeDocument/2006/relationships/hyperlink" Target="https://uam.sharepoint.com/sites/SpeechcorpusLnNorADIMCLIMAD2/Shared%20Documents/General/FINAL_Corpus_part%201/Naturalistic_learners/A_RA6902IU_L2EN_ST.wav" TargetMode="External"/><Relationship Id="rId16" Type="http://schemas.openxmlformats.org/officeDocument/2006/relationships/hyperlink" Target="https://uam.sharepoint.com/sites/SpeechcorpusLnNorADIMCLIMAD2/Shared%20Documents/General/FINAL_Corpus_part%201/Naturalistic_learners/A_AA6611OM_L3NO_WR1.wav" TargetMode="External"/><Relationship Id="rId221" Type="http://schemas.openxmlformats.org/officeDocument/2006/relationships/hyperlink" Target="https://uam.sharepoint.com/sites/SpeechcorpusLnNorADIMCLIMAD2/Shared%20Documents/General/FINAL_Corpus_part%201/Naturalistic_learners/A_SB5815AW_L2EN_TE.wav" TargetMode="External"/><Relationship Id="rId242" Type="http://schemas.openxmlformats.org/officeDocument/2006/relationships/hyperlink" Target="https://uam.sharepoint.com/sites/SpeechcorpusLnNorADIMCLIMAD2/Shared%20Documents/General/FINAL_Corpus_part%201/Naturalistic_learners/A_SD6426AU_L3NO_PD.wav" TargetMode="External"/><Relationship Id="rId263" Type="http://schemas.openxmlformats.org/officeDocument/2006/relationships/hyperlink" Target="https://uam.sharepoint.com/sites/SpeechcorpusLnNorADIMCLIMAD2/Shared%20Documents/General/FINAL_Corpus_part%201/Naturalistic_learners/A_WS6321AN_L3NO_PD.wav" TargetMode="External"/><Relationship Id="rId284" Type="http://schemas.openxmlformats.org/officeDocument/2006/relationships/hyperlink" Target="https://uam.sharepoint.com/sites/SpeechcorpusLnNorADIMCLIMAD2/Shared%20Documents/General/FINAL_Corpus_part%201/Naturalistic_learners/C_FR6404AT_L3NO_SR1.wav" TargetMode="External"/><Relationship Id="rId319" Type="http://schemas.openxmlformats.org/officeDocument/2006/relationships/hyperlink" Target="https://uam.sharepoint.com/sites/SpeechcorpusLnNorADIMCLIMAD2/Shared%20Documents/General/FINAL_Corpus_part%201/Naturalistic_learners/C_UJ6012AU_L3NO_SR1.wav" TargetMode="External"/><Relationship Id="rId37" Type="http://schemas.openxmlformats.org/officeDocument/2006/relationships/hyperlink" Target="https://uam.sharepoint.com/sites/SpeechcorpusLnNorADIMCLIMAD2/Shared%20Documents/General/FINAL_Corpus_part%201/Naturalistic_learners/A_AS5614AR_L1PL_TR1.wav" TargetMode="External"/><Relationship Id="rId58" Type="http://schemas.openxmlformats.org/officeDocument/2006/relationships/hyperlink" Target="https://uam.sharepoint.com/sites/SpeechcorpusLnNorADIMCLIMAD2/Shared%20Documents/General/FINAL_Corpus_part%201/Naturalistic_learners/A_AW6019UK_L2EN_TR1.wav" TargetMode="External"/><Relationship Id="rId79" Type="http://schemas.openxmlformats.org/officeDocument/2006/relationships/hyperlink" Target="https://uam.sharepoint.com/sites/SpeechcorpusLnNorADIMCLIMAD2/Shared%20Documents/General/FINAL_Corpus_part%201/Naturalistic_learners/A_DD6822AG_L2EN_PD.wav" TargetMode="External"/><Relationship Id="rId102" Type="http://schemas.openxmlformats.org/officeDocument/2006/relationships/hyperlink" Target="https://uam.sharepoint.com/sites/SpeechcorpusLnNorADIMCLIMAD2/Shared%20Documents/General/FINAL_Corpus_part%201/Naturalistic_learners/A_ED5513ON_L3NO_TE.wav" TargetMode="External"/><Relationship Id="rId123" Type="http://schemas.openxmlformats.org/officeDocument/2006/relationships/hyperlink" Target="https://uam.sharepoint.com/sites/SpeechcorpusLnNorADIMCLIMAD2/Shared%20Documents/General/FINAL_Corpus_part%201/Naturalistic_learners/A_JG6428GA_L2EN_TR2.wav" TargetMode="External"/><Relationship Id="rId144" Type="http://schemas.openxmlformats.org/officeDocument/2006/relationships/hyperlink" Target="https://uam.sharepoint.com/sites/SpeechcorpusLnNorADIMCLIMAD2/Shared%20Documents/General/FINAL_Corpus_part%201/Naturalistic_learners/A_JZ4919AT_L3NO_TP1.wav" TargetMode="External"/><Relationship Id="rId330" Type="http://schemas.openxmlformats.org/officeDocument/2006/relationships/hyperlink" Target="https://uam.sharepoint.com/sites/SpeechcorpusLnNorADIMCLIMAD2/Shared%20Documents/General/FINAL_Corpus_part%201/Naturalistic_learners/C_WB6816AM_L3NO_TR1.wav" TargetMode="External"/><Relationship Id="rId90" Type="http://schemas.openxmlformats.org/officeDocument/2006/relationships/hyperlink" Target="https://uam.sharepoint.com/sites/SpeechcorpusLnNorADIMCLIMAD2/Shared%20Documents/General/FINAL_Corpus_part%201/Naturalistic_learners/A_DD6822AG_L3NO_WR1.wav" TargetMode="External"/><Relationship Id="rId165" Type="http://schemas.openxmlformats.org/officeDocument/2006/relationships/hyperlink" Target="https://uam.sharepoint.com/sites/SpeechcorpusLnNorADIMCLIMAD2/Shared%20Documents/General/FINAL_Corpus_part%201/Naturalistic_learners/A_KS7419AT_L3NO_WR2.wav" TargetMode="External"/><Relationship Id="rId186" Type="http://schemas.openxmlformats.org/officeDocument/2006/relationships/hyperlink" Target="https://uam.sharepoint.com/sites/SpeechcorpusLnNorADIMCLIMAD2/Shared%20Documents/General/FINAL_Corpus_part%201/Naturalistic_learners/A_PK7119ER_L2EN_PD.wav" TargetMode="External"/><Relationship Id="rId211" Type="http://schemas.openxmlformats.org/officeDocument/2006/relationships/hyperlink" Target="https://uam.sharepoint.com/sites/SpeechcorpusLnNorADIMCLIMAD2/Shared%20Documents/General/FINAL_Corpus_part%201/Naturalistic_learners/A_RW5410AU_L3NO_PD.wav" TargetMode="External"/><Relationship Id="rId232" Type="http://schemas.openxmlformats.org/officeDocument/2006/relationships/hyperlink" Target="https://uam.sharepoint.com/sites/SpeechcorpusLnNorADIMCLIMAD2/Shared%20Documents/General/FINAL_Corpus_part%201/Naturalistic_learners/A_SB6622TH_L2EN_TR1.wav" TargetMode="External"/><Relationship Id="rId253" Type="http://schemas.openxmlformats.org/officeDocument/2006/relationships/hyperlink" Target="https://uam.sharepoint.com/sites/SpeechcorpusLnNorADIMCLIMAD2/Shared%20Documents/General/FINAL_Corpus_part%201/Naturalistic_learners/A_TD6221IN_L3NO_TR2.wav" TargetMode="External"/><Relationship Id="rId274" Type="http://schemas.openxmlformats.org/officeDocument/2006/relationships/hyperlink" Target="https://uam.sharepoint.com/sites/SpeechcorpusLnNorADIMCLIMAD2/Shared%20Documents/General/FINAL_Corpus_part%201/Naturalistic_learners/C_DD6822AG_L2EN_SR.wav" TargetMode="External"/><Relationship Id="rId295" Type="http://schemas.openxmlformats.org/officeDocument/2006/relationships/hyperlink" Target="https://uam.sharepoint.com/sites/SpeechcorpusLnNorADIMCLIMAD2/Shared%20Documents/General/FINAL_Corpus_part%201/Naturalistic_learners/C_RN5027OA_L3NO_TR1.wav" TargetMode="External"/><Relationship Id="rId309" Type="http://schemas.openxmlformats.org/officeDocument/2006/relationships/hyperlink" Target="https://uam.sharepoint.com/sites/SpeechcorpusLnNorADIMCLIMAD2/Shared%20Documents/General/FINAL_Corpus_part%201/Naturalistic_learners/C_SB5815AW_L2EN_WR.wav" TargetMode="External"/><Relationship Id="rId27" Type="http://schemas.openxmlformats.org/officeDocument/2006/relationships/hyperlink" Target="https://uam.sharepoint.com/sites/SpeechcorpusLnNorADIMCLIMAD2/Shared%20Documents/General/FINAL_Corpus_part%201/Naturalistic_learners/A_AD6415NT_L3NO_ST.wav" TargetMode="External"/><Relationship Id="rId48" Type="http://schemas.openxmlformats.org/officeDocument/2006/relationships/hyperlink" Target="https://uam.sharepoint.com/sites/SpeechcorpusLnNorADIMCLIMAD2/Shared%20Documents/General/FINAL_Corpus_part%201/Naturalistic_learners/A_AS5614AR_L3NO_TR1.wav" TargetMode="External"/><Relationship Id="rId69" Type="http://schemas.openxmlformats.org/officeDocument/2006/relationships/hyperlink" Target="https://uam.sharepoint.com/sites/SpeechcorpusLnNorADIMCLIMAD2/Shared%20Documents/General/FINAL_Corpus_part%201/Naturalistic_learners/A_DC6506HL_L2EN_TR1.wav" TargetMode="External"/><Relationship Id="rId113" Type="http://schemas.openxmlformats.org/officeDocument/2006/relationships/hyperlink" Target="https://uam.sharepoint.com/sites/SpeechcorpusLnNorADIMCLIMAD2/Shared%20Documents/General/FINAL_Corpus_part%201/Naturalistic_learners/A_IV6021OM_L3NO_ST.wav" TargetMode="External"/><Relationship Id="rId134" Type="http://schemas.openxmlformats.org/officeDocument/2006/relationships/hyperlink" Target="https://uam.sharepoint.com/sites/SpeechcorpusLnNorADIMCLIMAD2/Shared%20Documents/General/FINAL_Corpus_part%201/Naturalistic_learners/A_JZ4919AT_L1PL_ST.wav" TargetMode="External"/><Relationship Id="rId320" Type="http://schemas.openxmlformats.org/officeDocument/2006/relationships/hyperlink" Target="https://uam.sharepoint.com/sites/SpeechcorpusLnNorADIMCLIMAD2/Shared%20Documents/General/FINAL_Corpus_part%201/Naturalistic_learners/C_UJ6012AU_L3NO_SR2.wav" TargetMode="External"/><Relationship Id="rId80" Type="http://schemas.openxmlformats.org/officeDocument/2006/relationships/hyperlink" Target="https://uam.sharepoint.com/sites/SpeechcorpusLnNorADIMCLIMAD2/Shared%20Documents/General/FINAL_Corpus_part%201/Naturalistic_learners/A_DD6822AG_L2EN_ST.wav" TargetMode="External"/><Relationship Id="rId155" Type="http://schemas.openxmlformats.org/officeDocument/2006/relationships/hyperlink" Target="https://uam.sharepoint.com/sites/SpeechcorpusLnNorADIMCLIMAD2/Shared%20Documents/General/FINAL_Corpus_part%201/Naturalistic_learners/A_KS7419AT_L2EN_ST.wav" TargetMode="External"/><Relationship Id="rId176" Type="http://schemas.openxmlformats.org/officeDocument/2006/relationships/hyperlink" Target="https://uam.sharepoint.com/sites/SpeechcorpusLnNorADIMCLIMAD2/Shared%20Documents/General/FINAL_Corpus_part%201/Naturalistic_learners/A_MS6022AS_L2EN_TR1.wav" TargetMode="External"/><Relationship Id="rId197" Type="http://schemas.openxmlformats.org/officeDocument/2006/relationships/hyperlink" Target="https://uam.sharepoint.com/sites/SpeechcorpusLnNorADIMCLIMAD2/Shared%20Documents/General/FINAL_Corpus_part%201/Naturalistic_learners/A_PK7119ER_L3NO_WR1.wav" TargetMode="External"/><Relationship Id="rId201" Type="http://schemas.openxmlformats.org/officeDocument/2006/relationships/hyperlink" Target="https://uam.sharepoint.com/sites/SpeechcorpusLnNorADIMCLIMAD2/Shared%20Documents/General/FINAL_Corpus_part%201/Naturalistic_learners/A_RA6902IU_L2EN_TR1.wav" TargetMode="External"/><Relationship Id="rId222" Type="http://schemas.openxmlformats.org/officeDocument/2006/relationships/hyperlink" Target="https://uam.sharepoint.com/sites/SpeechcorpusLnNorADIMCLIMAD2/Shared%20Documents/General/FINAL_Corpus_part%201/Naturalistic_learners/A_SB5815AW_L2EN_TR1.wav" TargetMode="External"/><Relationship Id="rId243" Type="http://schemas.openxmlformats.org/officeDocument/2006/relationships/hyperlink" Target="https://uam.sharepoint.com/sites/SpeechcorpusLnNorADIMCLIMAD2/Shared%20Documents/General/FINAL_Corpus_part%201/Naturalistic_learners/A_SD6426AU_L3NO_ST.wav" TargetMode="External"/><Relationship Id="rId264" Type="http://schemas.openxmlformats.org/officeDocument/2006/relationships/hyperlink" Target="https://uam.sharepoint.com/sites/SpeechcorpusLnNorADIMCLIMAD2/Shared%20Documents/General/FINAL_Corpus_part%201/Naturalistic_learners/A_WS6321AN_L3NO_ST.wav" TargetMode="External"/><Relationship Id="rId285" Type="http://schemas.openxmlformats.org/officeDocument/2006/relationships/hyperlink" Target="https://uam.sharepoint.com/sites/SpeechcorpusLnNorADIMCLIMAD2/Shared%20Documents/General/FINAL_Corpus_part%201/Naturalistic_learners/C_FR6404AT_L3NO_SR2.wav" TargetMode="External"/><Relationship Id="rId17" Type="http://schemas.openxmlformats.org/officeDocument/2006/relationships/hyperlink" Target="https://uam.sharepoint.com/sites/SpeechcorpusLnNorADIMCLIMAD2/Shared%20Documents/General/FINAL_Corpus_part%201/Naturalistic_learners/A_AA6611OM_L3NO_WR2.wav" TargetMode="External"/><Relationship Id="rId38" Type="http://schemas.openxmlformats.org/officeDocument/2006/relationships/hyperlink" Target="https://uam.sharepoint.com/sites/SpeechcorpusLnNorADIMCLIMAD2/Shared%20Documents/General/FINAL_Corpus_part%201/Naturalistic_learners/A_AS5614AR_L1PL_TR2.wav" TargetMode="External"/><Relationship Id="rId59" Type="http://schemas.openxmlformats.org/officeDocument/2006/relationships/hyperlink" Target="https://uam.sharepoint.com/sites/SpeechcorpusLnNorADIMCLIMAD2/Shared%20Documents/General/FINAL_Corpus_part%201/Naturalistic_learners/A_AW6019UK_L2EN_TR2.wav" TargetMode="External"/><Relationship Id="rId103" Type="http://schemas.openxmlformats.org/officeDocument/2006/relationships/hyperlink" Target="https://uam.sharepoint.com/sites/SpeechcorpusLnNorADIMCLIMAD2/Shared%20Documents/General/FINAL_Corpus_part%201/Naturalistic_learners/A_ED5513ON_L3NO_TP.wav" TargetMode="External"/><Relationship Id="rId124" Type="http://schemas.openxmlformats.org/officeDocument/2006/relationships/hyperlink" Target="https://uam.sharepoint.com/sites/SpeechcorpusLnNorADIMCLIMAD2/Shared%20Documents/General/FINAL_Corpus_part%201/Naturalistic_learners/A_JG6428GA_L3NO_PD.wav" TargetMode="External"/><Relationship Id="rId310" Type="http://schemas.openxmlformats.org/officeDocument/2006/relationships/hyperlink" Target="https://uam.sharepoint.com/sites/SpeechcorpusLnNorADIMCLIMAD2/Shared%20Documents/General/FINAL_Corpus_part%201/Naturalistic_learners/C_SB5815AW_L3NO_SR1.wav" TargetMode="External"/><Relationship Id="rId70" Type="http://schemas.openxmlformats.org/officeDocument/2006/relationships/hyperlink" Target="https://uam.sharepoint.com/sites/SpeechcorpusLnNorADIMCLIMAD2/Shared%20Documents/General/FINAL_Corpus_part%201/Naturalistic_learners/A_DC6506HL_L2EN_TR2.wav" TargetMode="External"/><Relationship Id="rId91" Type="http://schemas.openxmlformats.org/officeDocument/2006/relationships/hyperlink" Target="https://uam.sharepoint.com/sites/SpeechcorpusLnNorADIMCLIMAD2/Shared%20Documents/General/FINAL_Corpus_part%201/Naturalistic_learners/A_DD6822AG_L3NO_WR2.wav" TargetMode="External"/><Relationship Id="rId145" Type="http://schemas.openxmlformats.org/officeDocument/2006/relationships/hyperlink" Target="https://uam.sharepoint.com/sites/SpeechcorpusLnNorADIMCLIMAD2/Shared%20Documents/General/FINAL_Corpus_part%201/Naturalistic_learners/A_JZ4919AT_L3NO_TP2.wav" TargetMode="External"/><Relationship Id="rId166" Type="http://schemas.openxmlformats.org/officeDocument/2006/relationships/hyperlink" Target="https://uam.sharepoint.com/sites/SpeechcorpusLnNorADIMCLIMAD2/Shared%20Documents/General/FINAL_Corpus_part%201/Naturalistic_learners/A_LP5717NN_L2EN_PD.wav" TargetMode="External"/><Relationship Id="rId187" Type="http://schemas.openxmlformats.org/officeDocument/2006/relationships/hyperlink" Target="https://uam.sharepoint.com/sites/SpeechcorpusLnNorADIMCLIMAD2/Shared%20Documents/General/FINAL_Corpus_part%201/Naturalistic_learners/A_PK7119ER_L2EN_ST.wav" TargetMode="External"/><Relationship Id="rId331" Type="http://schemas.openxmlformats.org/officeDocument/2006/relationships/hyperlink" Target="https://uam.sharepoint.com/sites/SpeechcorpusLnNorADIMCLIMAD2/Shared%20Documents/General/FINAL_Corpus_part%201/Naturalistic_learners/C_WB6816AM_L3NO_WR1.wav" TargetMode="External"/><Relationship Id="rId1" Type="http://schemas.openxmlformats.org/officeDocument/2006/relationships/hyperlink" Target="https://uam.sharepoint.com/sites/SpeechcorpusLnNorADIMCLIMAD2/Shared%20Documents/General/FINAL_Corpus_part%201/Naturalistic_learners/A_AA6611OM_L1PL_PD.wav" TargetMode="External"/><Relationship Id="rId212" Type="http://schemas.openxmlformats.org/officeDocument/2006/relationships/hyperlink" Target="https://uam.sharepoint.com/sites/SpeechcorpusLnNorADIMCLIMAD2/Shared%20Documents/General/FINAL_Corpus_part%201/Naturalistic_learners/A_RW5410AU_L3NO_ST.wav" TargetMode="External"/><Relationship Id="rId233" Type="http://schemas.openxmlformats.org/officeDocument/2006/relationships/hyperlink" Target="https://uam.sharepoint.com/sites/SpeechcorpusLnNorADIMCLIMAD2/Shared%20Documents/General/FINAL_Corpus_part%201/Naturalistic_learners/A_SB6622TH_L2EN_TR2.wav" TargetMode="External"/><Relationship Id="rId254" Type="http://schemas.openxmlformats.org/officeDocument/2006/relationships/hyperlink" Target="https://uam.sharepoint.com/sites/SpeechcorpusLnNorADIMCLIMAD2/Shared%20Documents/General/FINAL_Corpus_part%201/Naturalistic_learners/A_WS6321AN_L1PL_PD.wav" TargetMode="External"/><Relationship Id="rId28" Type="http://schemas.openxmlformats.org/officeDocument/2006/relationships/hyperlink" Target="https://uam.sharepoint.com/sites/SpeechcorpusLnNorADIMCLIMAD2/Shared%20Documents/General/FINAL_Corpus_part%201/Naturalistic_learners/A_AD6415NT_L3NO_TE.wav" TargetMode="External"/><Relationship Id="rId49" Type="http://schemas.openxmlformats.org/officeDocument/2006/relationships/hyperlink" Target="https://uam.sharepoint.com/sites/SpeechcorpusLnNorADIMCLIMAD2/Shared%20Documents/General/FINAL_Corpus_part%201/Naturalistic_learners/A_AS5614AR_L3NO_TR2.wav" TargetMode="External"/><Relationship Id="rId114" Type="http://schemas.openxmlformats.org/officeDocument/2006/relationships/hyperlink" Target="https://uam.sharepoint.com/sites/SpeechcorpusLnNorADIMCLIMAD2/Shared%20Documents/General/FINAL_Corpus_part%201/Naturalistic_learners/A_IV6021OM_L3NO_TR1.wav" TargetMode="External"/><Relationship Id="rId275" Type="http://schemas.openxmlformats.org/officeDocument/2006/relationships/hyperlink" Target="https://uam.sharepoint.com/sites/SpeechcorpusLnNorADIMCLIMAD2/Shared%20Documents/General/FINAL_Corpus_part%201/Naturalistic_learners/C_DD6822AG_L3NO_PD.wav" TargetMode="External"/><Relationship Id="rId296" Type="http://schemas.openxmlformats.org/officeDocument/2006/relationships/hyperlink" Target="https://uam.sharepoint.com/sites/SpeechcorpusLnNorADIMCLIMAD2/Shared%20Documents/General/FINAL_Corpus_part%201/Naturalistic_learners/C_RN5027OA_L3NO_WR1.wav" TargetMode="External"/><Relationship Id="rId300" Type="http://schemas.openxmlformats.org/officeDocument/2006/relationships/hyperlink" Target="https://uam.sharepoint.com/sites/SpeechcorpusLnNorADIMCLIMAD2/Shared%20Documents/General/FINAL_Corpus_part%201/Naturalistic_learners/C_RZ5212AR_L2EN_WR.wav" TargetMode="External"/><Relationship Id="rId60" Type="http://schemas.openxmlformats.org/officeDocument/2006/relationships/hyperlink" Target="https://uam.sharepoint.com/sites/SpeechcorpusLnNorADIMCLIMAD2/Shared%20Documents/General/FINAL_Corpus_part%201/Naturalistic_learners/A_AW6019UK_L3NO_ST.wav" TargetMode="External"/><Relationship Id="rId81" Type="http://schemas.openxmlformats.org/officeDocument/2006/relationships/hyperlink" Target="https://uam.sharepoint.com/sites/SpeechcorpusLnNorADIMCLIMAD2/Shared%20Documents/General/FINAL_Corpus_part%201/Naturalistic_learners/A_DD6822AG_L2EN_TR1.wav" TargetMode="External"/><Relationship Id="rId135" Type="http://schemas.openxmlformats.org/officeDocument/2006/relationships/hyperlink" Target="https://uam.sharepoint.com/sites/SpeechcorpusLnNorADIMCLIMAD2/Shared%20Documents/General/FINAL_Corpus_part%201/Naturalistic_learners/A_JZ4919AT_L1PL_TR1.wav" TargetMode="External"/><Relationship Id="rId156" Type="http://schemas.openxmlformats.org/officeDocument/2006/relationships/hyperlink" Target="https://uam.sharepoint.com/sites/SpeechcorpusLnNorADIMCLIMAD2/Shared%20Documents/General/FINAL_Corpus_part%201/Naturalistic_learners/A_KS7419AT_L2EN_TR1.wav" TargetMode="External"/><Relationship Id="rId177" Type="http://schemas.openxmlformats.org/officeDocument/2006/relationships/hyperlink" Target="https://uam.sharepoint.com/sites/SpeechcorpusLnNorADIMCLIMAD2/Shared%20Documents/General/FINAL_Corpus_part%201/Naturalistic_learners/A_MS6022AS_L2EN_TR2.wav" TargetMode="External"/><Relationship Id="rId198" Type="http://schemas.openxmlformats.org/officeDocument/2006/relationships/hyperlink" Target="https://uam.sharepoint.com/sites/SpeechcorpusLnNorADIMCLIMAD2/Shared%20Documents/General/FINAL_Corpus_part%201/Naturalistic_learners/A_PK7119ER_L3NO_WR2.wav" TargetMode="External"/><Relationship Id="rId321" Type="http://schemas.openxmlformats.org/officeDocument/2006/relationships/hyperlink" Target="https://uam.sharepoint.com/sites/SpeechcorpusLnNorADIMCLIMAD2/Shared%20Documents/General/FINAL_Corpus_part%201/Naturalistic_learners/C_UJ6012AU_L3NO_TR1.wav" TargetMode="External"/><Relationship Id="rId202" Type="http://schemas.openxmlformats.org/officeDocument/2006/relationships/hyperlink" Target="https://uam.sharepoint.com/sites/SpeechcorpusLnNorADIMCLIMAD2/Shared%20Documents/General/FINAL_Corpus_part%201/Naturalistic_learners/A_RA6902IU_L2EN_TR2.wav" TargetMode="External"/><Relationship Id="rId223" Type="http://schemas.openxmlformats.org/officeDocument/2006/relationships/hyperlink" Target="https://uam.sharepoint.com/sites/SpeechcorpusLnNorADIMCLIMAD2/Shared%20Documents/General/FINAL_Corpus_part%201/Naturalistic_learners/A_SB5815AW_L2EN_TR2.wav" TargetMode="External"/><Relationship Id="rId244" Type="http://schemas.openxmlformats.org/officeDocument/2006/relationships/hyperlink" Target="https://uam.sharepoint.com/sites/SpeechcorpusLnNorADIMCLIMAD2/Shared%20Documents/General/FINAL_Corpus_part%201/Naturalistic_learners/A_SD6426AU_L3NO_TR1.wav" TargetMode="External"/><Relationship Id="rId18" Type="http://schemas.openxmlformats.org/officeDocument/2006/relationships/hyperlink" Target="https://uam.sharepoint.com/sites/SpeechcorpusLnNorADIMCLIMAD2/Shared%20Documents/General/FINAL_Corpus_part%201/Naturalistic_learners/A_AD6415NT_L1PL_PD.wav" TargetMode="External"/><Relationship Id="rId39" Type="http://schemas.openxmlformats.org/officeDocument/2006/relationships/hyperlink" Target="https://uam.sharepoint.com/sites/SpeechcorpusLnNorADIMCLIMAD2/Shared%20Documents/General/FINAL_Corpus_part%201/Naturalistic_learners/A_AS5614AR_L2EN_PD.wav" TargetMode="External"/><Relationship Id="rId265" Type="http://schemas.openxmlformats.org/officeDocument/2006/relationships/hyperlink" Target="https://uam.sharepoint.com/sites/SpeechcorpusLnNorADIMCLIMAD2/Shared%20Documents/General/FINAL_Corpus_part%201/Naturalistic_learners/A_WS6321AN_L3NO_TP1.wav" TargetMode="External"/><Relationship Id="rId286" Type="http://schemas.openxmlformats.org/officeDocument/2006/relationships/hyperlink" Target="https://uam.sharepoint.com/sites/SpeechcorpusLnNorADIMCLIMAD2/Shared%20Documents/General/FINAL_Corpus_part%201/Naturalistic_learners/C_FR6404AT_L3NO_TR1.wav" TargetMode="External"/><Relationship Id="rId50" Type="http://schemas.openxmlformats.org/officeDocument/2006/relationships/hyperlink" Target="https://uam.sharepoint.com/sites/SpeechcorpusLnNorADIMCLIMAD2/Shared%20Documents/General/FINAL_Corpus_part%201/Naturalistic_learners/A_AS5614AR_L3NO_WR1.wav" TargetMode="External"/><Relationship Id="rId104" Type="http://schemas.openxmlformats.org/officeDocument/2006/relationships/hyperlink" Target="https://uam.sharepoint.com/sites/SpeechcorpusLnNorADIMCLIMAD2/Shared%20Documents/General/FINAL_Corpus_part%201/Naturalistic_learners/A_ED5513ON_L3NO_TR1.wav" TargetMode="External"/><Relationship Id="rId125" Type="http://schemas.openxmlformats.org/officeDocument/2006/relationships/hyperlink" Target="https://uam.sharepoint.com/sites/SpeechcorpusLnNorADIMCLIMAD2/Shared%20Documents/General/FINAL_Corpus_part%201/Naturalistic_learners/A_JG6428GA_L3NO_ST.wav" TargetMode="External"/><Relationship Id="rId146" Type="http://schemas.openxmlformats.org/officeDocument/2006/relationships/hyperlink" Target="https://uam.sharepoint.com/sites/SpeechcorpusLnNorADIMCLIMAD2/Shared%20Documents/General/FINAL_Corpus_part%201/Naturalistic_learners/A_JZ4919AT_L3NO_TR1.wav" TargetMode="External"/><Relationship Id="rId167" Type="http://schemas.openxmlformats.org/officeDocument/2006/relationships/hyperlink" Target="https://uam.sharepoint.com/sites/SpeechcorpusLnNorADIMCLIMAD2/Shared%20Documents/General/FINAL_Corpus_part%201/Naturalistic_learners/A_LP5717NN_L2EN_ST.wav" TargetMode="External"/><Relationship Id="rId188" Type="http://schemas.openxmlformats.org/officeDocument/2006/relationships/hyperlink" Target="https://uam.sharepoint.com/sites/SpeechcorpusLnNorADIMCLIMAD2/Shared%20Documents/General/FINAL_Corpus_part%201/Naturalistic_learners/A_PK7119ER_L2EN_TR1.wav" TargetMode="External"/><Relationship Id="rId311" Type="http://schemas.openxmlformats.org/officeDocument/2006/relationships/hyperlink" Target="https://uam.sharepoint.com/sites/SpeechcorpusLnNorADIMCLIMAD2/Shared%20Documents/General/FINAL_Corpus_part%201/Naturalistic_learners/C_SB5815AW_L3NO_SR2.wav" TargetMode="External"/><Relationship Id="rId332" Type="http://schemas.openxmlformats.org/officeDocument/2006/relationships/table" Target="../tables/table5.xml"/><Relationship Id="rId71" Type="http://schemas.openxmlformats.org/officeDocument/2006/relationships/hyperlink" Target="https://uam.sharepoint.com/sites/SpeechcorpusLnNorADIMCLIMAD2/Shared%20Documents/General/FINAL_Corpus_part%201/Naturalistic_learners/A_DC6506HL_L3NO_PD.wav" TargetMode="External"/><Relationship Id="rId92" Type="http://schemas.openxmlformats.org/officeDocument/2006/relationships/hyperlink" Target="https://uam.sharepoint.com/sites/SpeechcorpusLnNorADIMCLIMAD2/Shared%20Documents/General/FINAL_Corpus_part%201/Naturalistic_learners/A_ED5513ON_L1PL_PD.wav" TargetMode="External"/><Relationship Id="rId213" Type="http://schemas.openxmlformats.org/officeDocument/2006/relationships/hyperlink" Target="https://uam.sharepoint.com/sites/SpeechcorpusLnNorADIMCLIMAD2/Shared%20Documents/General/FINAL_Corpus_part%201/Naturalistic_learners/A_RW5410AU_L3NO_TR1.wav" TargetMode="External"/><Relationship Id="rId234" Type="http://schemas.openxmlformats.org/officeDocument/2006/relationships/hyperlink" Target="https://uam.sharepoint.com/sites/SpeechcorpusLnNorADIMCLIMAD2/Shared%20Documents/General/FINAL_Corpus_part%201/Naturalistic_learners/A_SB6622TH_L3NO_PD.wav" TargetMode="External"/><Relationship Id="rId2" Type="http://schemas.openxmlformats.org/officeDocument/2006/relationships/hyperlink" Target="https://uam.sharepoint.com/sites/SpeechcorpusLnNorADIMCLIMAD2/Shared%20Documents/General/FINAL_Corpus_part%201/Naturalistic_learners/A_AA6611OM_L1PL_ST.wav" TargetMode="External"/><Relationship Id="rId29" Type="http://schemas.openxmlformats.org/officeDocument/2006/relationships/hyperlink" Target="https://uam.sharepoint.com/sites/SpeechcorpusLnNorADIMCLIMAD2/Shared%20Documents/General/FINAL_Corpus_part%201/Naturalistic_learners/A_AD6415NT_L3NO_TP1.wav" TargetMode="External"/><Relationship Id="rId255" Type="http://schemas.openxmlformats.org/officeDocument/2006/relationships/hyperlink" Target="https://uam.sharepoint.com/sites/SpeechcorpusLnNorADIMCLIMAD2/Shared%20Documents/General/FINAL_Corpus_part%201/Naturalistic_learners/A_WS6321AN_L1PL_ST.wav" TargetMode="External"/><Relationship Id="rId276" Type="http://schemas.openxmlformats.org/officeDocument/2006/relationships/hyperlink" Target="https://uam.sharepoint.com/sites/SpeechcorpusLnNorADIMCLIMAD2/Shared%20Documents/General/FINAL_Corpus_part%201/Naturalistic_learners/C_DD6822AG_L3NO_SR1.wav" TargetMode="External"/><Relationship Id="rId297" Type="http://schemas.openxmlformats.org/officeDocument/2006/relationships/hyperlink" Target="https://uam.sharepoint.com/sites/SpeechcorpusLnNorADIMCLIMAD2/Shared%20Documents/General/FINAL_Corpus_part%201/Naturalistic_learners/C_RZ5212AR_L1PL_SR.wav" TargetMode="External"/><Relationship Id="rId40" Type="http://schemas.openxmlformats.org/officeDocument/2006/relationships/hyperlink" Target="https://uam.sharepoint.com/sites/SpeechcorpusLnNorADIMCLIMAD2/Shared%20Documents/General/FINAL_Corpus_part%201/Naturalistic_learners/A_AS5614AR_L2EN_ST.wav" TargetMode="External"/><Relationship Id="rId115" Type="http://schemas.openxmlformats.org/officeDocument/2006/relationships/hyperlink" Target="https://uam.sharepoint.com/sites/SpeechcorpusLnNorADIMCLIMAD2/Shared%20Documents/General/FINAL_Corpus_part%201/Naturalistic_learners/A_IV6021OM_L3NO_TR2.wav" TargetMode="External"/><Relationship Id="rId136" Type="http://schemas.openxmlformats.org/officeDocument/2006/relationships/hyperlink" Target="https://uam.sharepoint.com/sites/SpeechcorpusLnNorADIMCLIMAD2/Shared%20Documents/General/FINAL_Corpus_part%201/Naturalistic_learners/A_JZ4919AT_L1PL_TR2.wav" TargetMode="External"/><Relationship Id="rId157" Type="http://schemas.openxmlformats.org/officeDocument/2006/relationships/hyperlink" Target="https://uam.sharepoint.com/sites/SpeechcorpusLnNorADIMCLIMAD2/Shared%20Documents/General/FINAL_Corpus_part%201/Naturalistic_learners/A_KS7419AT_L2EN_TR2.wav" TargetMode="External"/><Relationship Id="rId178" Type="http://schemas.openxmlformats.org/officeDocument/2006/relationships/hyperlink" Target="https://uam.sharepoint.com/sites/SpeechcorpusLnNorADIMCLIMAD2/Shared%20Documents/General/FINAL_Corpus_part%201/Naturalistic_learners/A_MS6022AS_L3NO_PD.wav" TargetMode="External"/><Relationship Id="rId301" Type="http://schemas.openxmlformats.org/officeDocument/2006/relationships/hyperlink" Target="https://uam.sharepoint.com/sites/SpeechcorpusLnNorADIMCLIMAD2/Shared%20Documents/General/FINAL_Corpus_part%201/Naturalistic_learners/C_RZ5212AR_L3NO_PD.wav" TargetMode="External"/><Relationship Id="rId322" Type="http://schemas.openxmlformats.org/officeDocument/2006/relationships/hyperlink" Target="https://uam.sharepoint.com/sites/SpeechcorpusLnNorADIMCLIMAD2/Shared%20Documents/General/FINAL_Corpus_part%201/Naturalistic_learners/C_UJ6012AU_L3NO_WR1.wav" TargetMode="External"/><Relationship Id="rId61" Type="http://schemas.openxmlformats.org/officeDocument/2006/relationships/hyperlink" Target="https://uam.sharepoint.com/sites/SpeechcorpusLnNorADIMCLIMAD2/Shared%20Documents/General/FINAL_Corpus_part%201/Naturalistic_learners/A_AW6019UK_L3NO_TE.wav" TargetMode="External"/><Relationship Id="rId82" Type="http://schemas.openxmlformats.org/officeDocument/2006/relationships/hyperlink" Target="https://uam.sharepoint.com/sites/SpeechcorpusLnNorADIMCLIMAD2/Shared%20Documents/General/FINAL_Corpus_part%201/Naturalistic_learners/A_DD6822AG_L2EN_TR2.wav" TargetMode="External"/><Relationship Id="rId199" Type="http://schemas.openxmlformats.org/officeDocument/2006/relationships/hyperlink" Target="https://uam.sharepoint.com/sites/SpeechcorpusLnNorADIMCLIMAD2/Shared%20Documents/General/FINAL_Corpus_part%201/Naturalistic_learners/A_RA6902IU_L2EN_PD.wav" TargetMode="External"/><Relationship Id="rId203" Type="http://schemas.openxmlformats.org/officeDocument/2006/relationships/hyperlink" Target="https://uam.sharepoint.com/sites/SpeechcorpusLnNorADIMCLIMAD2/Shared%20Documents/General/FINAL_Corpus_part%201/Naturalistic_learners/A_RA6902IU_L3NO_PD.wav" TargetMode="External"/><Relationship Id="rId19" Type="http://schemas.openxmlformats.org/officeDocument/2006/relationships/hyperlink" Target="https://uam.sharepoint.com/sites/SpeechcorpusLnNorADIMCLIMAD2/Shared%20Documents/General/FINAL_Corpus_part%201/Naturalistic_learners/A_AD6415NT_L1PL_ST.wav" TargetMode="External"/><Relationship Id="rId224" Type="http://schemas.openxmlformats.org/officeDocument/2006/relationships/hyperlink" Target="https://uam.sharepoint.com/sites/SpeechcorpusLnNorADIMCLIMAD2/Shared%20Documents/General/FINAL_Corpus_part%201/Naturalistic_learners/A_SB5815AW_L3NO_PD.wav" TargetMode="External"/><Relationship Id="rId245" Type="http://schemas.openxmlformats.org/officeDocument/2006/relationships/hyperlink" Target="https://uam.sharepoint.com/sites/SpeechcorpusLnNorADIMCLIMAD2/Shared%20Documents/General/FINAL_Corpus_part%201/Naturalistic_learners/A_SD6426AU_L3NO_TR2.wav" TargetMode="External"/><Relationship Id="rId266" Type="http://schemas.openxmlformats.org/officeDocument/2006/relationships/hyperlink" Target="https://uam.sharepoint.com/sites/SpeechcorpusLnNorADIMCLIMAD2/Shared%20Documents/General/FINAL_Corpus_part%201/Naturalistic_learners/A_WS6321AN_L3NO_TP2.wav" TargetMode="External"/><Relationship Id="rId287" Type="http://schemas.openxmlformats.org/officeDocument/2006/relationships/hyperlink" Target="https://uam.sharepoint.com/sites/SpeechcorpusLnNorADIMCLIMAD2/Shared%20Documents/General/FINAL_Corpus_part%201/Naturalistic_learners/C_FR6404AT_L3NO_WR1.wav" TargetMode="External"/><Relationship Id="rId30" Type="http://schemas.openxmlformats.org/officeDocument/2006/relationships/hyperlink" Target="https://uam.sharepoint.com/sites/SpeechcorpusLnNorADIMCLIMAD2/Shared%20Documents/General/FINAL_Corpus_part%201/Naturalistic_learners/A_AD6415NT_L3NO_TP2.wav" TargetMode="External"/><Relationship Id="rId105" Type="http://schemas.openxmlformats.org/officeDocument/2006/relationships/hyperlink" Target="https://uam.sharepoint.com/sites/SpeechcorpusLnNorADIMCLIMAD2/Shared%20Documents/General/FINAL_Corpus_part%201/Naturalistic_learners/A_ED5513ON_L3NO_TR2.wav" TargetMode="External"/><Relationship Id="rId126" Type="http://schemas.openxmlformats.org/officeDocument/2006/relationships/hyperlink" Target="https://uam.sharepoint.com/sites/SpeechcorpusLnNorADIMCLIMAD2/Shared%20Documents/General/FINAL_Corpus_part%201/Naturalistic_learners/A_JG6428GA_L3NO_TE.wav" TargetMode="External"/><Relationship Id="rId147" Type="http://schemas.openxmlformats.org/officeDocument/2006/relationships/hyperlink" Target="https://uam.sharepoint.com/sites/SpeechcorpusLnNorADIMCLIMAD2/Shared%20Documents/General/FINAL_Corpus_part%201/Naturalistic_learners/A_JZ4919AT_L3NO_TR2.wav" TargetMode="External"/><Relationship Id="rId168" Type="http://schemas.openxmlformats.org/officeDocument/2006/relationships/hyperlink" Target="https://uam.sharepoint.com/sites/SpeechcorpusLnNorADIMCLIMAD2/Shared%20Documents/General/FINAL_Corpus_part%201/Naturalistic_learners/A_LP5717NN_L2EN_TR1.wav" TargetMode="External"/><Relationship Id="rId312" Type="http://schemas.openxmlformats.org/officeDocument/2006/relationships/hyperlink" Target="https://uam.sharepoint.com/sites/SpeechcorpusLnNorADIMCLIMAD2/Shared%20Documents/General/FINAL_Corpus_part%201/Naturalistic_learners/C_SB5815AW_L3NO_TR1.wav" TargetMode="External"/><Relationship Id="rId51" Type="http://schemas.openxmlformats.org/officeDocument/2006/relationships/hyperlink" Target="https://uam.sharepoint.com/sites/SpeechcorpusLnNorADIMCLIMAD2/Shared%20Documents/General/FINAL_Corpus_part%201/Naturalistic_learners/A_AS5614AR_L3NO_WR2.wav" TargetMode="External"/><Relationship Id="rId72" Type="http://schemas.openxmlformats.org/officeDocument/2006/relationships/hyperlink" Target="https://uam.sharepoint.com/sites/SpeechcorpusLnNorADIMCLIMAD2/Shared%20Documents/General/FINAL_Corpus_part%201/Naturalistic_learners/A_DC6506HL_L3NO_ST.wav" TargetMode="External"/><Relationship Id="rId93" Type="http://schemas.openxmlformats.org/officeDocument/2006/relationships/hyperlink" Target="https://uam.sharepoint.com/sites/SpeechcorpusLnNorADIMCLIMAD2/Shared%20Documents/General/FINAL_Corpus_part%201/Naturalistic_learners/A_ED5513ON_L1PL_ST.wav" TargetMode="External"/><Relationship Id="rId189" Type="http://schemas.openxmlformats.org/officeDocument/2006/relationships/hyperlink" Target="https://uam.sharepoint.com/sites/SpeechcorpusLnNorADIMCLIMAD2/Shared%20Documents/General/FINAL_Corpus_part%201/Naturalistic_learners/A_PK7119ER_L2EN_TR2.wav" TargetMode="External"/><Relationship Id="rId3" Type="http://schemas.openxmlformats.org/officeDocument/2006/relationships/hyperlink" Target="https://uam.sharepoint.com/sites/SpeechcorpusLnNorADIMCLIMAD2/Shared%20Documents/General/FINAL_Corpus_part%201/Naturalistic_learners/A_AA6611OM_L1PL_TR1.wav" TargetMode="External"/><Relationship Id="rId214" Type="http://schemas.openxmlformats.org/officeDocument/2006/relationships/hyperlink" Target="https://uam.sharepoint.com/sites/SpeechcorpusLnNorADIMCLIMAD2/Shared%20Documents/General/FINAL_Corpus_part%201/Naturalistic_learners/A_RW5410AU_L3NO_TR2.wav" TargetMode="External"/><Relationship Id="rId235" Type="http://schemas.openxmlformats.org/officeDocument/2006/relationships/hyperlink" Target="https://uam.sharepoint.com/sites/SpeechcorpusLnNorADIMCLIMAD2/Shared%20Documents/General/FINAL_Corpus_part%201/Naturalistic_learners/A_SB6622TH_L3NO_ST.wav" TargetMode="External"/><Relationship Id="rId256" Type="http://schemas.openxmlformats.org/officeDocument/2006/relationships/hyperlink" Target="https://uam.sharepoint.com/sites/SpeechcorpusLnNorADIMCLIMAD2/Shared%20Documents/General/FINAL_Corpus_part%201/Naturalistic_learners/A_WS6321AN_L1PL_TR1.wav" TargetMode="External"/><Relationship Id="rId277" Type="http://schemas.openxmlformats.org/officeDocument/2006/relationships/hyperlink" Target="https://uam.sharepoint.com/sites/SpeechcorpusLnNorADIMCLIMAD2/Shared%20Documents/General/FINAL_Corpus_part%201/Naturalistic_learners/C_DD6822AG_L3NO_SR2.wav" TargetMode="External"/><Relationship Id="rId298" Type="http://schemas.openxmlformats.org/officeDocument/2006/relationships/hyperlink" Target="https://uam.sharepoint.com/sites/SpeechcorpusLnNorADIMCLIMAD2/Shared%20Documents/General/FINAL_Corpus_part%201/Naturalistic_learners/C_RZ5212AR_L1PL_WR.wav" TargetMode="External"/><Relationship Id="rId116" Type="http://schemas.openxmlformats.org/officeDocument/2006/relationships/hyperlink" Target="https://uam.sharepoint.com/sites/SpeechcorpusLnNorADIMCLIMAD2/Shared%20Documents/General/FINAL_Corpus_part%201/Naturalistic_learners/A_JG6428GA_L1PL_PD.wav" TargetMode="External"/><Relationship Id="rId137" Type="http://schemas.openxmlformats.org/officeDocument/2006/relationships/hyperlink" Target="https://uam.sharepoint.com/sites/SpeechcorpusLnNorADIMCLIMAD2/Shared%20Documents/General/FINAL_Corpus_part%201/Naturalistic_learners/A_JZ4919AT_L2EN_PD.wav" TargetMode="External"/><Relationship Id="rId158" Type="http://schemas.openxmlformats.org/officeDocument/2006/relationships/hyperlink" Target="https://uam.sharepoint.com/sites/SpeechcorpusLnNorADIMCLIMAD2/Shared%20Documents/General/FINAL_Corpus_part%201/Naturalistic_learners/A_KS7419AT_L3NO_PD.wav" TargetMode="External"/><Relationship Id="rId302" Type="http://schemas.openxmlformats.org/officeDocument/2006/relationships/hyperlink" Target="https://uam.sharepoint.com/sites/SpeechcorpusLnNorADIMCLIMAD2/Shared%20Documents/General/FINAL_Corpus_part%201/Naturalistic_learners/C_RZ5212AR_L3NO_SR1.wav" TargetMode="External"/><Relationship Id="rId323" Type="http://schemas.openxmlformats.org/officeDocument/2006/relationships/hyperlink" Target="https://uam.sharepoint.com/sites/SpeechcorpusLnNorADIMCLIMAD2/Shared%20Documents/General/FINAL_Corpus_part%201/Naturalistic_learners/C_WB6816AM_L1PL_SR.wav" TargetMode="External"/><Relationship Id="rId20" Type="http://schemas.openxmlformats.org/officeDocument/2006/relationships/hyperlink" Target="https://uam.sharepoint.com/sites/SpeechcorpusLnNorADIMCLIMAD2/Shared%20Documents/General/FINAL_Corpus_part%201/Naturalistic_learners/A_AD6415NT_L1PL_TR1.wav" TargetMode="External"/><Relationship Id="rId41" Type="http://schemas.openxmlformats.org/officeDocument/2006/relationships/hyperlink" Target="https://uam.sharepoint.com/sites/SpeechcorpusLnNorADIMCLIMAD2/Shared%20Documents/General/FINAL_Corpus_part%201/Naturalistic_learners/A_AS5614AR_L2EN_TR1.wav" TargetMode="External"/><Relationship Id="rId62" Type="http://schemas.openxmlformats.org/officeDocument/2006/relationships/hyperlink" Target="https://uam.sharepoint.com/sites/SpeechcorpusLnNorADIMCLIMAD2/Shared%20Documents/General/FINAL_Corpus_part%201/Naturalistic_learners/A_AW6019UK_L3NO_TP.wav" TargetMode="External"/><Relationship Id="rId83" Type="http://schemas.openxmlformats.org/officeDocument/2006/relationships/hyperlink" Target="https://uam.sharepoint.com/sites/SpeechcorpusLnNorADIMCLIMAD2/Shared%20Documents/General/FINAL_Corpus_part%201/Naturalistic_learners/A_DD6822AG_L3NO_PD.wav" TargetMode="External"/><Relationship Id="rId179" Type="http://schemas.openxmlformats.org/officeDocument/2006/relationships/hyperlink" Target="https://uam.sharepoint.com/sites/SpeechcorpusLnNorADIMCLIMAD2/Shared%20Documents/General/FINAL_Corpus_part%201/Naturalistic_learners/A_MS6022AS_L3NO_ST.wav" TargetMode="External"/><Relationship Id="rId190" Type="http://schemas.openxmlformats.org/officeDocument/2006/relationships/hyperlink" Target="https://uam.sharepoint.com/sites/SpeechcorpusLnNorADIMCLIMAD2/Shared%20Documents/General/FINAL_Corpus_part%201/Naturalistic_learners/A_PK7119ER_L3NO_PD.wav" TargetMode="External"/><Relationship Id="rId204" Type="http://schemas.openxmlformats.org/officeDocument/2006/relationships/hyperlink" Target="https://uam.sharepoint.com/sites/SpeechcorpusLnNorADIMCLIMAD2/Shared%20Documents/General/FINAL_Corpus_part%201/Naturalistic_learners/A_RA6902IU_L3NO_ST.wav" TargetMode="External"/><Relationship Id="rId225" Type="http://schemas.openxmlformats.org/officeDocument/2006/relationships/hyperlink" Target="https://uam.sharepoint.com/sites/SpeechcorpusLnNorADIMCLIMAD2/Shared%20Documents/General/FINAL_Corpus_part%201/Naturalistic_learners/A_SB5815AW_L3NO_ST.wav" TargetMode="External"/><Relationship Id="rId246" Type="http://schemas.openxmlformats.org/officeDocument/2006/relationships/hyperlink" Target="https://uam.sharepoint.com/sites/SpeechcorpusLnNorADIMCLIMAD2/Shared%20Documents/General/FINAL_Corpus_part%201/Naturalistic_learners/A_TD6221IN_L2EN_PD.wav" TargetMode="External"/><Relationship Id="rId267" Type="http://schemas.openxmlformats.org/officeDocument/2006/relationships/hyperlink" Target="https://uam.sharepoint.com/sites/SpeechcorpusLnNorADIMCLIMAD2/Shared%20Documents/General/FINAL_Corpus_part%201/Naturalistic_learners/A_WS6321AN_L3NO_TR1.wav" TargetMode="External"/><Relationship Id="rId288" Type="http://schemas.openxmlformats.org/officeDocument/2006/relationships/hyperlink" Target="https://uam.sharepoint.com/sites/SpeechcorpusLnNorADIMCLIMAD2/Shared%20Documents/General/FINAL_Corpus_part%201/Naturalistic_learners/C_RN5027OA_L1PL_SR.wav" TargetMode="External"/><Relationship Id="rId106" Type="http://schemas.openxmlformats.org/officeDocument/2006/relationships/hyperlink" Target="https://uam.sharepoint.com/sites/SpeechcorpusLnNorADIMCLIMAD2/Shared%20Documents/General/FINAL_Corpus_part%201/Naturalistic_learners/A_ED5513ON_L3NO_WR1.wav" TargetMode="External"/><Relationship Id="rId127" Type="http://schemas.openxmlformats.org/officeDocument/2006/relationships/hyperlink" Target="https://uam.sharepoint.com/sites/SpeechcorpusLnNorADIMCLIMAD2/Shared%20Documents/General/FINAL_Corpus_part%201/Naturalistic_learners/A_JG6428GA_L3NO_TP1.wav" TargetMode="External"/><Relationship Id="rId313" Type="http://schemas.openxmlformats.org/officeDocument/2006/relationships/hyperlink" Target="https://uam.sharepoint.com/sites/SpeechcorpusLnNorADIMCLIMAD2/Shared%20Documents/General/FINAL_Corpus_part%201/Naturalistic_learners/C_SB5815AW_L3NO_WR1.wav" TargetMode="External"/><Relationship Id="rId10" Type="http://schemas.openxmlformats.org/officeDocument/2006/relationships/hyperlink" Target="https://uam.sharepoint.com/sites/SpeechcorpusLnNorADIMCLIMAD2/Shared%20Documents/General/FINAL_Corpus_part%201/Naturalistic_learners/A_AA6611OM_L3NO_ST.wav" TargetMode="External"/><Relationship Id="rId31" Type="http://schemas.openxmlformats.org/officeDocument/2006/relationships/hyperlink" Target="https://uam.sharepoint.com/sites/SpeechcorpusLnNorADIMCLIMAD2/Shared%20Documents/General/FINAL_Corpus_part%201/Naturalistic_learners/A_AD6415NT_L3NO_TR1.wav" TargetMode="External"/><Relationship Id="rId52" Type="http://schemas.openxmlformats.org/officeDocument/2006/relationships/hyperlink" Target="https://uam.sharepoint.com/sites/SpeechcorpusLnNorADIMCLIMAD2/Shared%20Documents/General/FINAL_Corpus_part%201/Naturalistic_learners/A_AW6019UK_L1PL_PD.wav" TargetMode="External"/><Relationship Id="rId73" Type="http://schemas.openxmlformats.org/officeDocument/2006/relationships/hyperlink" Target="https://uam.sharepoint.com/sites/SpeechcorpusLnNorADIMCLIMAD2/Shared%20Documents/General/FINAL_Corpus_part%201/Naturalistic_learners/A_DC6506HL_L3NO_TR1.wav" TargetMode="External"/><Relationship Id="rId94" Type="http://schemas.openxmlformats.org/officeDocument/2006/relationships/hyperlink" Target="https://uam.sharepoint.com/sites/SpeechcorpusLnNorADIMCLIMAD2/Shared%20Documents/General/FINAL_Corpus_part%201/Naturalistic_learners/A_ED5513ON_L1PL_TR1.wav" TargetMode="External"/><Relationship Id="rId148" Type="http://schemas.openxmlformats.org/officeDocument/2006/relationships/hyperlink" Target="https://uam.sharepoint.com/sites/SpeechcorpusLnNorADIMCLIMAD2/Shared%20Documents/General/FINAL_Corpus_part%201/Naturalistic_learners/A_JZ4919AT_L3NO_WR1.wav" TargetMode="External"/><Relationship Id="rId169" Type="http://schemas.openxmlformats.org/officeDocument/2006/relationships/hyperlink" Target="https://uam.sharepoint.com/sites/SpeechcorpusLnNorADIMCLIMAD2/Shared%20Documents/General/FINAL_Corpus_part%201/Naturalistic_learners/A_LP5717NN_L2EN_TR2.wav" TargetMode="External"/><Relationship Id="rId4" Type="http://schemas.openxmlformats.org/officeDocument/2006/relationships/hyperlink" Target="https://uam.sharepoint.com/sites/SpeechcorpusLnNorADIMCLIMAD2/Shared%20Documents/General/FINAL_Corpus_part%201/Naturalistic_learners/A_AA6611OM_L1PL_TR2.wav" TargetMode="External"/><Relationship Id="rId180" Type="http://schemas.openxmlformats.org/officeDocument/2006/relationships/hyperlink" Target="https://uam.sharepoint.com/sites/SpeechcorpusLnNorADIMCLIMAD2/Shared%20Documents/General/FINAL_Corpus_part%201/Naturalistic_learners/A_MS6022AS_L3NO_TR1.wav" TargetMode="External"/><Relationship Id="rId215" Type="http://schemas.openxmlformats.org/officeDocument/2006/relationships/hyperlink" Target="https://uam.sharepoint.com/sites/SpeechcorpusLnNorADIMCLIMAD2/Shared%20Documents/General/FINAL_Corpus_part%201/Naturalistic_learners/A_SB5815AW_L1PL_PD.wav" TargetMode="External"/><Relationship Id="rId236" Type="http://schemas.openxmlformats.org/officeDocument/2006/relationships/hyperlink" Target="https://uam.sharepoint.com/sites/SpeechcorpusLnNorADIMCLIMAD2/Shared%20Documents/General/FINAL_Corpus_part%201/Naturalistic_learners/A_SB6622TH_L3NO_TR1.wav" TargetMode="External"/><Relationship Id="rId257" Type="http://schemas.openxmlformats.org/officeDocument/2006/relationships/hyperlink" Target="https://uam.sharepoint.com/sites/SpeechcorpusLnNorADIMCLIMAD2/Shared%20Documents/General/FINAL_Corpus_part%201/Naturalistic_learners/A_WS6321AN_L1PL_TR2.wav" TargetMode="External"/><Relationship Id="rId278" Type="http://schemas.openxmlformats.org/officeDocument/2006/relationships/hyperlink" Target="https://uam.sharepoint.com/sites/SpeechcorpusLnNorADIMCLIMAD2/Shared%20Documents/General/FINAL_Corpus_part%201/Naturalistic_learners/C_DD6822AG_L3NO_TR1.wav" TargetMode="External"/><Relationship Id="rId303" Type="http://schemas.openxmlformats.org/officeDocument/2006/relationships/hyperlink" Target="https://uam.sharepoint.com/sites/SpeechcorpusLnNorADIMCLIMAD2/Shared%20Documents/General/FINAL_Corpus_part%201/Naturalistic_learners/C_RZ5212AR_L3NO_SR2.wav" TargetMode="External"/><Relationship Id="rId42" Type="http://schemas.openxmlformats.org/officeDocument/2006/relationships/hyperlink" Target="https://uam.sharepoint.com/sites/SpeechcorpusLnNorADIMCLIMAD2/Shared%20Documents/General/FINAL_Corpus_part%201/Naturalistic_learners/A_AS5614AR_L2EN_TR2.wav" TargetMode="External"/><Relationship Id="rId84" Type="http://schemas.openxmlformats.org/officeDocument/2006/relationships/hyperlink" Target="https://uam.sharepoint.com/sites/SpeechcorpusLnNorADIMCLIMAD2/Shared%20Documents/General/FINAL_Corpus_part%201/Naturalistic_learners/A_DD6822AG_L3NO_ST.wav" TargetMode="External"/><Relationship Id="rId138" Type="http://schemas.openxmlformats.org/officeDocument/2006/relationships/hyperlink" Target="https://uam.sharepoint.com/sites/SpeechcorpusLnNorADIMCLIMAD2/Shared%20Documents/General/FINAL_Corpus_part%201/Naturalistic_learners/A_JZ4919AT_L2EN_ST.wav" TargetMode="External"/><Relationship Id="rId191" Type="http://schemas.openxmlformats.org/officeDocument/2006/relationships/hyperlink" Target="https://uam.sharepoint.com/sites/SpeechcorpusLnNorADIMCLIMAD2/Shared%20Documents/General/FINAL_Corpus_part%201/Naturalistic_learners/A_PK7119ER_L3NO_ST.wav" TargetMode="External"/><Relationship Id="rId205" Type="http://schemas.openxmlformats.org/officeDocument/2006/relationships/hyperlink" Target="https://uam.sharepoint.com/sites/SpeechcorpusLnNorADIMCLIMAD2/Shared%20Documents/General/FINAL_Corpus_part%201/Naturalistic_learners/A_RA6902IU_L3NO_TR1.wav" TargetMode="External"/><Relationship Id="rId247" Type="http://schemas.openxmlformats.org/officeDocument/2006/relationships/hyperlink" Target="https://uam.sharepoint.com/sites/SpeechcorpusLnNorADIMCLIMAD2/Shared%20Documents/General/FINAL_Corpus_part%201/Naturalistic_learners/A_TD6221IN_L2EN_ST.wav" TargetMode="External"/><Relationship Id="rId107" Type="http://schemas.openxmlformats.org/officeDocument/2006/relationships/hyperlink" Target="https://uam.sharepoint.com/sites/SpeechcorpusLnNorADIMCLIMAD2/Shared%20Documents/General/FINAL_Corpus_part%201/Naturalistic_learners/A_ED5513ON_L3NO_WR2.wav" TargetMode="External"/><Relationship Id="rId289" Type="http://schemas.openxmlformats.org/officeDocument/2006/relationships/hyperlink" Target="https://uam.sharepoint.com/sites/SpeechcorpusLnNorADIMCLIMAD2/Shared%20Documents/General/FINAL_Corpus_part%201/Naturalistic_learners/C_RN5027OA_L1PL_WR.wav" TargetMode="External"/><Relationship Id="rId11" Type="http://schemas.openxmlformats.org/officeDocument/2006/relationships/hyperlink" Target="https://uam.sharepoint.com/sites/SpeechcorpusLnNorADIMCLIMAD2/Shared%20Documents/General/FINAL_Corpus_part%201/Naturalistic_learners/A_AA6611OM_L3NO_TE.wav" TargetMode="External"/><Relationship Id="rId53" Type="http://schemas.openxmlformats.org/officeDocument/2006/relationships/hyperlink" Target="https://uam.sharepoint.com/sites/SpeechcorpusLnNorADIMCLIMAD2/Shared%20Documents/General/FINAL_Corpus_part%201/Naturalistic_learners/A_AW6019UK_L1PL_ST.wav" TargetMode="External"/><Relationship Id="rId149" Type="http://schemas.openxmlformats.org/officeDocument/2006/relationships/hyperlink" Target="https://uam.sharepoint.com/sites/SpeechcorpusLnNorADIMCLIMAD2/Shared%20Documents/General/FINAL_Corpus_part%201/Naturalistic_learners/A_JZ4919AT_L3NO_WR2.wav" TargetMode="External"/><Relationship Id="rId314" Type="http://schemas.openxmlformats.org/officeDocument/2006/relationships/hyperlink" Target="https://uam.sharepoint.com/sites/SpeechcorpusLnNorADIMCLIMAD2/Shared%20Documents/General/FINAL_Corpus_part%201/Naturalistic_learners/C_UJ6012AU_L1PL_SR.wav" TargetMode="External"/><Relationship Id="rId95" Type="http://schemas.openxmlformats.org/officeDocument/2006/relationships/hyperlink" Target="https://uam.sharepoint.com/sites/SpeechcorpusLnNorADIMCLIMAD2/Shared%20Documents/General/FINAL_Corpus_part%201/Naturalistic_learners/A_ED5513ON_L1PL_TR2.wav" TargetMode="External"/><Relationship Id="rId160" Type="http://schemas.openxmlformats.org/officeDocument/2006/relationships/hyperlink" Target="https://uam.sharepoint.com/sites/SpeechcorpusLnNorADIMCLIMAD2/Shared%20Documents/General/FINAL_Corpus_part%201/Naturalistic_learners/A_KS7419AT_L3NO_TP1.wav" TargetMode="External"/><Relationship Id="rId216" Type="http://schemas.openxmlformats.org/officeDocument/2006/relationships/hyperlink" Target="https://uam.sharepoint.com/sites/SpeechcorpusLnNorADIMCLIMAD2/Shared%20Documents/General/FINAL_Corpus_part%201/Naturalistic_learners/A_SB5815AW_L1PL_ST.wav" TargetMode="External"/><Relationship Id="rId258" Type="http://schemas.openxmlformats.org/officeDocument/2006/relationships/hyperlink" Target="https://uam.sharepoint.com/sites/SpeechcorpusLnNorADIMCLIMAD2/Shared%20Documents/General/FINAL_Corpus_part%201/Naturalistic_learners/A_WS6321AN_L2EN_PD.wav" TargetMode="External"/><Relationship Id="rId22" Type="http://schemas.openxmlformats.org/officeDocument/2006/relationships/hyperlink" Target="https://uam.sharepoint.com/sites/SpeechcorpusLnNorADIMCLIMAD2/Shared%20Documents/General/FINAL_Corpus_part%201/Naturalistic_learners/A_AD6415NT_L2EN_PD.wav" TargetMode="External"/><Relationship Id="rId64" Type="http://schemas.openxmlformats.org/officeDocument/2006/relationships/hyperlink" Target="https://uam.sharepoint.com/sites/SpeechcorpusLnNorADIMCLIMAD2/Shared%20Documents/General/FINAL_Corpus_part%201/Naturalistic_learners/A_AW6019UK_L3NO_TR2.wav" TargetMode="External"/><Relationship Id="rId118" Type="http://schemas.openxmlformats.org/officeDocument/2006/relationships/hyperlink" Target="https://uam.sharepoint.com/sites/SpeechcorpusLnNorADIMCLIMAD2/Shared%20Documents/General/FINAL_Corpus_part%201/Naturalistic_learners/A_JG6428GA_L1PL_TR1.wav" TargetMode="External"/><Relationship Id="rId325" Type="http://schemas.openxmlformats.org/officeDocument/2006/relationships/hyperlink" Target="https://uam.sharepoint.com/sites/SpeechcorpusLnNorADIMCLIMAD2/Shared%20Documents/General/FINAL_Corpus_part%201/Naturalistic_learners/C_WB6816AM_L2EN_SR.wav" TargetMode="External"/><Relationship Id="rId171" Type="http://schemas.openxmlformats.org/officeDocument/2006/relationships/hyperlink" Target="https://uam.sharepoint.com/sites/SpeechcorpusLnNorADIMCLIMAD2/Shared%20Documents/General/FINAL_Corpus_part%201/Naturalistic_learners/A_LP5717NN_L3NO_ST.wav" TargetMode="External"/><Relationship Id="rId227" Type="http://schemas.openxmlformats.org/officeDocument/2006/relationships/hyperlink" Target="https://uam.sharepoint.com/sites/SpeechcorpusLnNorADIMCLIMAD2/Shared%20Documents/General/FINAL_Corpus_part%201/Naturalistic_learners/A_SB5815AW_L3NO_TR1.wav" TargetMode="External"/><Relationship Id="rId269" Type="http://schemas.openxmlformats.org/officeDocument/2006/relationships/hyperlink" Target="https://uam.sharepoint.com/sites/SpeechcorpusLnNorADIMCLIMAD2/Shared%20Documents/General/FINAL_Corpus_part%201/Naturalistic_learners/A_WS6321AN_L3NO_WR1.wav" TargetMode="External"/><Relationship Id="rId33" Type="http://schemas.openxmlformats.org/officeDocument/2006/relationships/hyperlink" Target="https://uam.sharepoint.com/sites/SpeechcorpusLnNorADIMCLIMAD2/Shared%20Documents/General/FINAL_Corpus_part%201/Naturalistic_learners/A_AD6415NT_L3NO_WR1.wav" TargetMode="External"/><Relationship Id="rId129" Type="http://schemas.openxmlformats.org/officeDocument/2006/relationships/hyperlink" Target="https://uam.sharepoint.com/sites/SpeechcorpusLnNorADIMCLIMAD2/Shared%20Documents/General/FINAL_Corpus_part%201/Naturalistic_learners/A_JG6428GA_L3NO_TR1.wav" TargetMode="External"/><Relationship Id="rId280" Type="http://schemas.openxmlformats.org/officeDocument/2006/relationships/hyperlink" Target="https://uam.sharepoint.com/sites/SpeechcorpusLnNorADIMCLIMAD2/Shared%20Documents/General/FINAL_Corpus_part%201/Naturalistic_learners/C_FR6404AT__L2EN_WR.wav" TargetMode="External"/><Relationship Id="rId75" Type="http://schemas.openxmlformats.org/officeDocument/2006/relationships/hyperlink" Target="https://uam.sharepoint.com/sites/SpeechcorpusLnNorADIMCLIMAD2/Shared%20Documents/General/FINAL_Corpus_part%201/Naturalistic_learners/A_DD6822AG_L1PL_PD.wav" TargetMode="External"/><Relationship Id="rId140" Type="http://schemas.openxmlformats.org/officeDocument/2006/relationships/hyperlink" Target="https://uam.sharepoint.com/sites/SpeechcorpusLnNorADIMCLIMAD2/Shared%20Documents/General/FINAL_Corpus_part%201/Naturalistic_learners/A_JZ4919AT_L2EN_TR2.wav" TargetMode="External"/><Relationship Id="rId182" Type="http://schemas.openxmlformats.org/officeDocument/2006/relationships/hyperlink" Target="https://uam.sharepoint.com/sites/SpeechcorpusLnNorADIMCLIMAD2/Shared%20Documents/General/FINAL_Corpus_part%201/Naturalistic_learners/A_PK7119ER_L1PL_PD.wav" TargetMode="External"/><Relationship Id="rId6" Type="http://schemas.openxmlformats.org/officeDocument/2006/relationships/hyperlink" Target="https://uam.sharepoint.com/sites/SpeechcorpusLnNorADIMCLIMAD2/Shared%20Documents/General/FINAL_Corpus_part%201/Naturalistic_learners/A_AA6611OM_L2EN_ST.wav" TargetMode="External"/><Relationship Id="rId238" Type="http://schemas.openxmlformats.org/officeDocument/2006/relationships/hyperlink" Target="https://uam.sharepoint.com/sites/SpeechcorpusLnNorADIMCLIMAD2/Shared%20Documents/General/FINAL_Corpus_part%201/Naturalistic_learners/A_SD6426AU_L2EN_PD.wav" TargetMode="External"/><Relationship Id="rId291" Type="http://schemas.openxmlformats.org/officeDocument/2006/relationships/hyperlink" Target="https://uam.sharepoint.com/sites/SpeechcorpusLnNorADIMCLIMAD2/Shared%20Documents/General/FINAL_Corpus_part%201/Naturalistic_learners/C_RN5027OA_L2EN_WR.wav" TargetMode="External"/><Relationship Id="rId305" Type="http://schemas.openxmlformats.org/officeDocument/2006/relationships/hyperlink" Target="https://uam.sharepoint.com/sites/SpeechcorpusLnNorADIMCLIMAD2/Shared%20Documents/General/FINAL_Corpus_part%201/Naturalistic_learners/C_RZ5212AR_L3NO_WR1.wav" TargetMode="External"/><Relationship Id="rId44" Type="http://schemas.openxmlformats.org/officeDocument/2006/relationships/hyperlink" Target="https://uam.sharepoint.com/sites/SpeechcorpusLnNorADIMCLIMAD2/Shared%20Documents/General/FINAL_Corpus_part%201/Naturalistic_learners/A_AS5614AR_L3NO_ST.wav" TargetMode="External"/><Relationship Id="rId86" Type="http://schemas.openxmlformats.org/officeDocument/2006/relationships/hyperlink" Target="https://uam.sharepoint.com/sites/SpeechcorpusLnNorADIMCLIMAD2/Shared%20Documents/General/FINAL_Corpus_part%201/Naturalistic_learners/A_DD6822AG_L3NO_TP1.wav" TargetMode="External"/><Relationship Id="rId151" Type="http://schemas.openxmlformats.org/officeDocument/2006/relationships/hyperlink" Target="https://uam.sharepoint.com/sites/SpeechcorpusLnNorADIMCLIMAD2/Shared%20Documents/General/FINAL_Corpus_part%201/Naturalistic_learners/A_KS7419AT_L1PL_ST.wav" TargetMode="External"/><Relationship Id="rId193" Type="http://schemas.openxmlformats.org/officeDocument/2006/relationships/hyperlink" Target="https://uam.sharepoint.com/sites/SpeechcorpusLnNorADIMCLIMAD2/Shared%20Documents/General/FINAL_Corpus_part%201/Naturalistic_learners/A_PK7119ER_L3NO_TP1.wav" TargetMode="External"/><Relationship Id="rId207" Type="http://schemas.openxmlformats.org/officeDocument/2006/relationships/hyperlink" Target="https://uam.sharepoint.com/sites/SpeechcorpusLnNorADIMCLIMAD2/Shared%20Documents/General/FINAL_Corpus_part%201/Naturalistic_learners/A_RW5410AU_L2EN_PD.wav" TargetMode="External"/><Relationship Id="rId249" Type="http://schemas.openxmlformats.org/officeDocument/2006/relationships/hyperlink" Target="https://uam.sharepoint.com/sites/SpeechcorpusLnNorADIMCLIMAD2/Shared%20Documents/General/FINAL_Corpus_part%201/Naturalistic_learners/A_TD6221IN_L2EN_TR2.wav" TargetMode="External"/><Relationship Id="rId13" Type="http://schemas.openxmlformats.org/officeDocument/2006/relationships/hyperlink" Target="https://uam.sharepoint.com/sites/SpeechcorpusLnNorADIMCLIMAD2/Shared%20Documents/General/FINAL_Corpus_part%201/Naturalistic_learners/A_AA6611OM_L3NO_TP2.wav" TargetMode="External"/><Relationship Id="rId109" Type="http://schemas.openxmlformats.org/officeDocument/2006/relationships/hyperlink" Target="https://uam.sharepoint.com/sites/SpeechcorpusLnNorADIMCLIMAD2/Shared%20Documents/General/FINAL_Corpus_part%201/Naturalistic_learners/A_IV6021OM_L2EN_ST.wav" TargetMode="External"/><Relationship Id="rId260" Type="http://schemas.openxmlformats.org/officeDocument/2006/relationships/hyperlink" Target="https://uam.sharepoint.com/sites/SpeechcorpusLnNorADIMCLIMAD2/Shared%20Documents/General/FINAL_Corpus_part%201/Naturalistic_learners/A_WS6321AN_L2EN_TE.wav" TargetMode="External"/><Relationship Id="rId316" Type="http://schemas.openxmlformats.org/officeDocument/2006/relationships/hyperlink" Target="https://uam.sharepoint.com/sites/SpeechcorpusLnNorADIMCLIMAD2/Shared%20Documents/General/FINAL_Corpus_part%201/Naturalistic_learners/C_UJ6012AU_L2EN_SR.wav" TargetMode="External"/><Relationship Id="rId55" Type="http://schemas.openxmlformats.org/officeDocument/2006/relationships/hyperlink" Target="https://uam.sharepoint.com/sites/SpeechcorpusLnNorADIMCLIMAD2/Shared%20Documents/General/FINAL_Corpus_part%201/Naturalistic_learners/A_AW6019UK_L1PL_TR2.wav" TargetMode="External"/><Relationship Id="rId97" Type="http://schemas.openxmlformats.org/officeDocument/2006/relationships/hyperlink" Target="https://uam.sharepoint.com/sites/SpeechcorpusLnNorADIMCLIMAD2/Shared%20Documents/General/FINAL_Corpus_part%201/Naturalistic_learners/A_ED5513ON_L2EN_ST.wav" TargetMode="External"/><Relationship Id="rId120" Type="http://schemas.openxmlformats.org/officeDocument/2006/relationships/hyperlink" Target="https://uam.sharepoint.com/sites/SpeechcorpusLnNorADIMCLIMAD2/Shared%20Documents/General/FINAL_Corpus_part%201/Naturalistic_learners/A_JG6428GA_L2EN_PD.wav" TargetMode="External"/><Relationship Id="rId162" Type="http://schemas.openxmlformats.org/officeDocument/2006/relationships/hyperlink" Target="https://uam.sharepoint.com/sites/SpeechcorpusLnNorADIMCLIMAD2/Shared%20Documents/General/FINAL_Corpus_part%201/Naturalistic_learners/A_KS7419AT_L3NO_TR1.wav" TargetMode="External"/><Relationship Id="rId218" Type="http://schemas.openxmlformats.org/officeDocument/2006/relationships/hyperlink" Target="https://uam.sharepoint.com/sites/SpeechcorpusLnNorADIMCLIMAD2/Shared%20Documents/General/FINAL_Corpus_part%201/Naturalistic_learners/A_SB5815AW_L1PL_TR2.wav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uam.sharepoint.com/sites/SpeechcorpusLnNorADIMCLIMAD2/Shared%20Documents/General/FINAL_Corpus_part%201/Pilot/C_GN5027AT_L1PL_WR.wav" TargetMode="External"/><Relationship Id="rId21" Type="http://schemas.openxmlformats.org/officeDocument/2006/relationships/hyperlink" Target="https://uam.sharepoint.com/sites/SpeechcorpusLnNorADIMCLIMAD2/Shared%20Documents/General/FINAL_Corpus_part%201/Pilot/C_FB6816AC_L3NO_SR.wav" TargetMode="External"/><Relationship Id="rId42" Type="http://schemas.openxmlformats.org/officeDocument/2006/relationships/hyperlink" Target="https://uam.sharepoint.com/sites/SpeechcorpusLnNorADIMCLIMAD2/Shared%20Documents/General/FINAL_Corpus_part%201/Pilot/C_LF5022AR_L2EN_SR.wav" TargetMode="External"/><Relationship Id="rId47" Type="http://schemas.openxmlformats.org/officeDocument/2006/relationships/hyperlink" Target="https://uam.sharepoint.com/sites/SpeechcorpusLnNorADIMCLIMAD2/Shared%20Documents/General/FINAL_Corpus_part%201/Pilot/C_LF5022AR_L3NO_WR.wav" TargetMode="External"/><Relationship Id="rId63" Type="http://schemas.openxmlformats.org/officeDocument/2006/relationships/hyperlink" Target="https://uam.sharepoint.com/sites/SpeechcorpusLnNorADIMCLIMAD2/Shared%20Documents/General/FINAL_Corpus_part%201/Pilot/C_RN6120IC_L3NO_WR.wav" TargetMode="External"/><Relationship Id="rId68" Type="http://schemas.openxmlformats.org/officeDocument/2006/relationships/hyperlink" Target="https://uam.sharepoint.com/sites/SpeechcorpusLnNorADIMCLIMAD2/Shared%20Documents/General/FINAL_Corpus_part%201/Pilot/C_SR6124AK_L3NO_SR.wav" TargetMode="External"/><Relationship Id="rId84" Type="http://schemas.openxmlformats.org/officeDocument/2006/relationships/hyperlink" Target="https://uam.sharepoint.com/sites/SpeechcorpusLnNorADIMCLIMAD2/Shared%20Documents/General/FINAL_Corpus_part%201/Pilot/C_UJ5022AR_L3NO_SR.wav" TargetMode="External"/><Relationship Id="rId89" Type="http://schemas.openxmlformats.org/officeDocument/2006/relationships/hyperlink" Target="https://uam.sharepoint.com/sites/SpeechcorpusLnNorADIMCLIMAD2/Shared%20Documents/General/FINAL_Corpus_part%201/Pilot/C_WK5417OK_L3NO_ST.wav" TargetMode="External"/><Relationship Id="rId16" Type="http://schemas.openxmlformats.org/officeDocument/2006/relationships/hyperlink" Target="https://uam.sharepoint.com/sites/SpeechcorpusLnNorADIMCLIMAD2/Shared%20Documents/General/FINAL_Corpus_part%201/Pilot/C_EJ6012AJ_L3NO_WR.wav" TargetMode="External"/><Relationship Id="rId11" Type="http://schemas.openxmlformats.org/officeDocument/2006/relationships/hyperlink" Target="https://uam.sharepoint.com/sites/SpeechcorpusLnNorADIMCLIMAD2/Shared%20Documents/General/FINAL_Corpus_part%201/Pilot/C_EJ6012AJ_L2EN_SR.wav" TargetMode="External"/><Relationship Id="rId32" Type="http://schemas.openxmlformats.org/officeDocument/2006/relationships/hyperlink" Target="https://uam.sharepoint.com/sites/SpeechcorpusLnNorADIMCLIMAD2/Shared%20Documents/General/FINAL_Corpus_part%201/Pilot/C_GN5027AT_L3NO_WR.wav" TargetMode="External"/><Relationship Id="rId37" Type="http://schemas.openxmlformats.org/officeDocument/2006/relationships/hyperlink" Target="https://uam.sharepoint.com/sites/SpeechcorpusLnNorADIMCLIMAD2/Shared%20Documents/General/FINAL_Corpus_part%201/Pilot/C_JR6124AN_L3NO_PD.wav" TargetMode="External"/><Relationship Id="rId53" Type="http://schemas.openxmlformats.org/officeDocument/2006/relationships/hyperlink" Target="https://uam.sharepoint.com/sites/SpeechcorpusLnNorADIMCLIMAD2/Shared%20Documents/General/FINAL_Corpus_part%201/Pilot/C_OB6816AT_L3NO_ST.wav" TargetMode="External"/><Relationship Id="rId58" Type="http://schemas.openxmlformats.org/officeDocument/2006/relationships/hyperlink" Target="https://uam.sharepoint.com/sites/SpeechcorpusLnNorADIMCLIMAD2/Shared%20Documents/General/FINAL_Corpus_part%201/Pilot/C_RN6120IC_L2EN_SR.wav" TargetMode="External"/><Relationship Id="rId74" Type="http://schemas.openxmlformats.org/officeDocument/2006/relationships/hyperlink" Target="https://uam.sharepoint.com/sites/SpeechcorpusLnNorADIMCLIMAD2/Shared%20Documents/General/FINAL_Corpus_part%201/Pilot/C_TZ5617OL_L2EN_SR.wav" TargetMode="External"/><Relationship Id="rId79" Type="http://schemas.openxmlformats.org/officeDocument/2006/relationships/hyperlink" Target="https://uam.sharepoint.com/sites/SpeechcorpusLnNorADIMCLIMAD2/Shared%20Documents/General/FINAL_Corpus_part%201/Pilot/C_TZ5617OL_L3NO_WR.wav" TargetMode="External"/><Relationship Id="rId5" Type="http://schemas.openxmlformats.org/officeDocument/2006/relationships/hyperlink" Target="https://uam.sharepoint.com/sites/SpeechcorpusLnNorADIMCLIMAD2/Shared%20Documents/General/FINAL_Corpus_part%201/Pilot/C_DG7221AN_L3NO_SR.wav" TargetMode="External"/><Relationship Id="rId90" Type="http://schemas.openxmlformats.org/officeDocument/2006/relationships/hyperlink" Target="https://uam.sharepoint.com/sites/SpeechcorpusLnNorADIMCLIMAD2/Shared%20Documents/General/FINAL_Corpus_part%201/Pilot/C_WK5417OK_L3NO_TR.wav" TargetMode="External"/><Relationship Id="rId95" Type="http://schemas.openxmlformats.org/officeDocument/2006/relationships/hyperlink" Target="https://uam.sharepoint.com/sites/SpeechcorpusLnNorADIMCLIMAD2/Shared%20Documents/General/FINAL_Corpus_part%201/Pilot/C_ZR6026ER_L3NO_WR.wav" TargetMode="External"/><Relationship Id="rId22" Type="http://schemas.openxmlformats.org/officeDocument/2006/relationships/hyperlink" Target="https://uam.sharepoint.com/sites/SpeechcorpusLnNorADIMCLIMAD2/Shared%20Documents/General/FINAL_Corpus_part%201/Pilot/C_FB6816AC_L3NO_ST.wav" TargetMode="External"/><Relationship Id="rId27" Type="http://schemas.openxmlformats.org/officeDocument/2006/relationships/hyperlink" Target="https://uam.sharepoint.com/sites/SpeechcorpusLnNorADIMCLIMAD2/Shared%20Documents/General/FINAL_Corpus_part%201/Pilot/C_GN5027AT_L2EN_SR.wav" TargetMode="External"/><Relationship Id="rId43" Type="http://schemas.openxmlformats.org/officeDocument/2006/relationships/hyperlink" Target="https://uam.sharepoint.com/sites/SpeechcorpusLnNorADIMCLIMAD2/Shared%20Documents/General/FINAL_Corpus_part%201/Pilot/C_LF5022AR_L2EN_WR.wav" TargetMode="External"/><Relationship Id="rId48" Type="http://schemas.openxmlformats.org/officeDocument/2006/relationships/hyperlink" Target="https://uam.sharepoint.com/sites/SpeechcorpusLnNorADIMCLIMAD2/Shared%20Documents/General/FINAL_Corpus_part%201/Pilot/C_OB6816AT_L1PL_SR.wav" TargetMode="External"/><Relationship Id="rId64" Type="http://schemas.openxmlformats.org/officeDocument/2006/relationships/hyperlink" Target="https://uam.sharepoint.com/sites/SpeechcorpusLnNorADIMCLIMAD2/Shared%20Documents/General/FINAL_Corpus_part%201/Pilot/C_SR6124AK_L1PL_SR.wav" TargetMode="External"/><Relationship Id="rId69" Type="http://schemas.openxmlformats.org/officeDocument/2006/relationships/hyperlink" Target="https://uam.sharepoint.com/sites/SpeechcorpusLnNorADIMCLIMAD2/Shared%20Documents/General/FINAL_Corpus_part%201/Pilot/C_SR6124AK_L3NO_ST.wav" TargetMode="External"/><Relationship Id="rId8" Type="http://schemas.openxmlformats.org/officeDocument/2006/relationships/hyperlink" Target="https://uam.sharepoint.com/sites/SpeechcorpusLnNorADIMCLIMAD2/Shared%20Documents/General/FINAL_Corpus_part%201/Pilot/C_DG7221AN_L3NO_WR.wav" TargetMode="External"/><Relationship Id="rId51" Type="http://schemas.openxmlformats.org/officeDocument/2006/relationships/hyperlink" Target="https://uam.sharepoint.com/sites/SpeechcorpusLnNorADIMCLIMAD2/Shared%20Documents/General/FINAL_Corpus_part%201/Pilot/C_OB6816AT_L2EN_WR.wav" TargetMode="External"/><Relationship Id="rId72" Type="http://schemas.openxmlformats.org/officeDocument/2006/relationships/hyperlink" Target="https://uam.sharepoint.com/sites/SpeechcorpusLnNorADIMCLIMAD2/Shared%20Documents/General/FINAL_Corpus_part%201/Pilot/C_TZ5617OL_L1PL_SR.wav" TargetMode="External"/><Relationship Id="rId80" Type="http://schemas.openxmlformats.org/officeDocument/2006/relationships/hyperlink" Target="https://uam.sharepoint.com/sites/SpeechcorpusLnNorADIMCLIMAD2/Shared%20Documents/General/FINAL_Corpus_part%201/Pilot/C_UJ5022AR_L1PL_SR.wav" TargetMode="External"/><Relationship Id="rId85" Type="http://schemas.openxmlformats.org/officeDocument/2006/relationships/hyperlink" Target="https://uam.sharepoint.com/sites/SpeechcorpusLnNorADIMCLIMAD2/Shared%20Documents/General/FINAL_Corpus_part%201/Pilot/C_UJ5022AR_L3NO_ST.wav" TargetMode="External"/><Relationship Id="rId93" Type="http://schemas.openxmlformats.org/officeDocument/2006/relationships/hyperlink" Target="https://uam.sharepoint.com/sites/SpeechcorpusLnNorADIMCLIMAD2/Shared%20Documents/General/FINAL_Corpus_part%201/Pilot/C_ZR6026ER_L3NO_ST.wav" TargetMode="External"/><Relationship Id="rId3" Type="http://schemas.openxmlformats.org/officeDocument/2006/relationships/hyperlink" Target="https://uam.sharepoint.com/sites/SpeechcorpusLnNorADIMCLIMAD2/Shared%20Documents/General/FINAL_Corpus_part%201/Pilot/C_DG7221AN_L2EN_SR.wav" TargetMode="External"/><Relationship Id="rId12" Type="http://schemas.openxmlformats.org/officeDocument/2006/relationships/hyperlink" Target="https://uam.sharepoint.com/sites/SpeechcorpusLnNorADIMCLIMAD2/Shared%20Documents/General/FINAL_Corpus_part%201/Pilot/C_EJ6012AJ_L2EN_WR.wav" TargetMode="External"/><Relationship Id="rId17" Type="http://schemas.openxmlformats.org/officeDocument/2006/relationships/hyperlink" Target="https://uam.sharepoint.com/sites/SpeechcorpusLnNorADIMCLIMAD2/Shared%20Documents/General/FINAL_Corpus_part%201/Pilot/C_FB6816AC_L1PL_SR.wav" TargetMode="External"/><Relationship Id="rId25" Type="http://schemas.openxmlformats.org/officeDocument/2006/relationships/hyperlink" Target="https://uam.sharepoint.com/sites/SpeechcorpusLnNorADIMCLIMAD2/Shared%20Documents/General/FINAL_Corpus_part%201/Pilot/C_GN5027AT_L1PL_SR.wav" TargetMode="External"/><Relationship Id="rId33" Type="http://schemas.openxmlformats.org/officeDocument/2006/relationships/hyperlink" Target="https://uam.sharepoint.com/sites/SpeechcorpusLnNorADIMCLIMAD2/Shared%20Documents/General/FINAL_Corpus_part%201/Pilot/C_JR6124AN_L1PL_SR.wav" TargetMode="External"/><Relationship Id="rId38" Type="http://schemas.openxmlformats.org/officeDocument/2006/relationships/hyperlink" Target="https://uam.sharepoint.com/sites/SpeechcorpusLnNorADIMCLIMAD2/Shared%20Documents/General/FINAL_Corpus_part%201/Pilot/C_JR6124AN_L3NO_SR1.wav" TargetMode="External"/><Relationship Id="rId46" Type="http://schemas.openxmlformats.org/officeDocument/2006/relationships/hyperlink" Target="https://uam.sharepoint.com/sites/SpeechcorpusLnNorADIMCLIMAD2/Shared%20Documents/General/FINAL_Corpus_part%201/Pilot/C_LF5022AR_L3NO_TR.wav" TargetMode="External"/><Relationship Id="rId59" Type="http://schemas.openxmlformats.org/officeDocument/2006/relationships/hyperlink" Target="https://uam.sharepoint.com/sites/SpeechcorpusLnNorADIMCLIMAD2/Shared%20Documents/General/FINAL_Corpus_part%201/Pilot/C_RN6120IC_L2EN_WR.wav" TargetMode="External"/><Relationship Id="rId67" Type="http://schemas.openxmlformats.org/officeDocument/2006/relationships/hyperlink" Target="https://uam.sharepoint.com/sites/SpeechcorpusLnNorADIMCLIMAD2/Shared%20Documents/General/FINAL_Corpus_part%201/Pilot/C_SR6124AK_L2EN_WR.wav" TargetMode="External"/><Relationship Id="rId20" Type="http://schemas.openxmlformats.org/officeDocument/2006/relationships/hyperlink" Target="https://uam.sharepoint.com/sites/SpeechcorpusLnNorADIMCLIMAD2/Shared%20Documents/General/FINAL_Corpus_part%201/Pilot/C_FB6816AC_L2EN_WR.wav" TargetMode="External"/><Relationship Id="rId41" Type="http://schemas.openxmlformats.org/officeDocument/2006/relationships/hyperlink" Target="https://uam.sharepoint.com/sites/SpeechcorpusLnNorADIMCLIMAD2/Shared%20Documents/General/FINAL_Corpus_part%201/Pilot/C_LF5022AR_L1PL_WR.wav" TargetMode="External"/><Relationship Id="rId54" Type="http://schemas.openxmlformats.org/officeDocument/2006/relationships/hyperlink" Target="https://uam.sharepoint.com/sites/SpeechcorpusLnNorADIMCLIMAD2/Shared%20Documents/General/FINAL_Corpus_part%201/Pilot/C_OB6816AT_L3NO_TR.wav" TargetMode="External"/><Relationship Id="rId62" Type="http://schemas.openxmlformats.org/officeDocument/2006/relationships/hyperlink" Target="https://uam.sharepoint.com/sites/SpeechcorpusLnNorADIMCLIMAD2/Shared%20Documents/General/FINAL_Corpus_part%201/Pilot/C_RN6120IC_L3NO_TR.wav" TargetMode="External"/><Relationship Id="rId70" Type="http://schemas.openxmlformats.org/officeDocument/2006/relationships/hyperlink" Target="https://uam.sharepoint.com/sites/SpeechcorpusLnNorADIMCLIMAD2/Shared%20Documents/General/FINAL_Corpus_part%201/Pilot/C_SR6124AK_L3NO_TR.wav" TargetMode="External"/><Relationship Id="rId75" Type="http://schemas.openxmlformats.org/officeDocument/2006/relationships/hyperlink" Target="https://uam.sharepoint.com/sites/SpeechcorpusLnNorADIMCLIMAD2/Shared%20Documents/General/FINAL_Corpus_part%201/Pilot/C_TZ5617OL_L2EN_WR.wav" TargetMode="External"/><Relationship Id="rId83" Type="http://schemas.openxmlformats.org/officeDocument/2006/relationships/hyperlink" Target="https://uam.sharepoint.com/sites/SpeechcorpusLnNorADIMCLIMAD2/Shared%20Documents/General/FINAL_Corpus_part%201/Pilot/C_UJ5022AR_L2EN_WR.wav" TargetMode="External"/><Relationship Id="rId88" Type="http://schemas.openxmlformats.org/officeDocument/2006/relationships/hyperlink" Target="https://uam.sharepoint.com/sites/SpeechcorpusLnNorADIMCLIMAD2/Shared%20Documents/General/FINAL_Corpus_part%201/Pilot/C_WK5417OK_L3NO_SR.wav" TargetMode="External"/><Relationship Id="rId91" Type="http://schemas.openxmlformats.org/officeDocument/2006/relationships/hyperlink" Target="https://uam.sharepoint.com/sites/SpeechcorpusLnNorADIMCLIMAD2/Shared%20Documents/General/FINAL_Corpus_part%201/Pilot/C_WK5417OK_L3NO_WR.wav" TargetMode="External"/><Relationship Id="rId96" Type="http://schemas.openxmlformats.org/officeDocument/2006/relationships/table" Target="../tables/table6.xml"/><Relationship Id="rId1" Type="http://schemas.openxmlformats.org/officeDocument/2006/relationships/hyperlink" Target="https://uam.sharepoint.com/sites/SpeechcorpusLnNorADIMCLIMAD2/Shared%20Documents/General/FINAL_Corpus_part%201/Pilot/C_DG7221AN_L1PL_SR.wav" TargetMode="External"/><Relationship Id="rId6" Type="http://schemas.openxmlformats.org/officeDocument/2006/relationships/hyperlink" Target="https://uam.sharepoint.com/sites/SpeechcorpusLnNorADIMCLIMAD2/Shared%20Documents/General/FINAL_Corpus_part%201/Pilot/C_DG7221AN_L3NO_ST.wav" TargetMode="External"/><Relationship Id="rId15" Type="http://schemas.openxmlformats.org/officeDocument/2006/relationships/hyperlink" Target="https://uam.sharepoint.com/sites/SpeechcorpusLnNorADIMCLIMAD2/Shared%20Documents/General/FINAL_Corpus_part%201/Pilot/C_EJ6012AJ_L3NO_TR.wav" TargetMode="External"/><Relationship Id="rId23" Type="http://schemas.openxmlformats.org/officeDocument/2006/relationships/hyperlink" Target="https://uam.sharepoint.com/sites/SpeechcorpusLnNorADIMCLIMAD2/Shared%20Documents/General/FINAL_Corpus_part%201/Pilot/C_FB6816AC_L3NO_TR.wav" TargetMode="External"/><Relationship Id="rId28" Type="http://schemas.openxmlformats.org/officeDocument/2006/relationships/hyperlink" Target="https://uam.sharepoint.com/sites/SpeechcorpusLnNorADIMCLIMAD2/Shared%20Documents/General/FINAL_Corpus_part%201/Pilot/C_GN5027AT_L2EN_WR.wav" TargetMode="External"/><Relationship Id="rId36" Type="http://schemas.openxmlformats.org/officeDocument/2006/relationships/hyperlink" Target="https://uam.sharepoint.com/sites/SpeechcorpusLnNorADIMCLIMAD2/Shared%20Documents/General/FINAL_Corpus_part%201/Pilot/C_JR6124AN_L2EN_WR.wav" TargetMode="External"/><Relationship Id="rId49" Type="http://schemas.openxmlformats.org/officeDocument/2006/relationships/hyperlink" Target="https://uam.sharepoint.com/sites/SpeechcorpusLnNorADIMCLIMAD2/Shared%20Documents/General/FINAL_Corpus_part%201/Pilot/C_OB6816AT_L1PL_WR.wav" TargetMode="External"/><Relationship Id="rId57" Type="http://schemas.openxmlformats.org/officeDocument/2006/relationships/hyperlink" Target="https://uam.sharepoint.com/sites/SpeechcorpusLnNorADIMCLIMAD2/Shared%20Documents/General/FINAL_Corpus_part%201/Pilot/C_RN6120IC_L1PL_WR.wav" TargetMode="External"/><Relationship Id="rId10" Type="http://schemas.openxmlformats.org/officeDocument/2006/relationships/hyperlink" Target="https://uam.sharepoint.com/sites/SpeechcorpusLnNorADIMCLIMAD2/Shared%20Documents/General/FINAL_Corpus_part%201/Pilot/C_EJ6012AJ_L1PL_WR.wav" TargetMode="External"/><Relationship Id="rId31" Type="http://schemas.openxmlformats.org/officeDocument/2006/relationships/hyperlink" Target="https://uam.sharepoint.com/sites/SpeechcorpusLnNorADIMCLIMAD2/Shared%20Documents/General/FINAL_Corpus_part%201/Pilot/C_GN5027AT_L3NO_TR.wav" TargetMode="External"/><Relationship Id="rId44" Type="http://schemas.openxmlformats.org/officeDocument/2006/relationships/hyperlink" Target="https://uam.sharepoint.com/sites/SpeechcorpusLnNorADIMCLIMAD2/Shared%20Documents/General/FINAL_Corpus_part%201/Pilot/C_LF5022AR_L3NO_SR.wav" TargetMode="External"/><Relationship Id="rId52" Type="http://schemas.openxmlformats.org/officeDocument/2006/relationships/hyperlink" Target="https://uam.sharepoint.com/sites/SpeechcorpusLnNorADIMCLIMAD2/Shared%20Documents/General/FINAL_Corpus_part%201/Pilot/C_OB6816AT_L3NO_SR.wav" TargetMode="External"/><Relationship Id="rId60" Type="http://schemas.openxmlformats.org/officeDocument/2006/relationships/hyperlink" Target="https://uam.sharepoint.com/sites/SpeechcorpusLnNorADIMCLIMAD2/Shared%20Documents/General/FINAL_Corpus_part%201/Pilot/C_RN6120IC_L3NO_SR.wav" TargetMode="External"/><Relationship Id="rId65" Type="http://schemas.openxmlformats.org/officeDocument/2006/relationships/hyperlink" Target="https://uam.sharepoint.com/sites/SpeechcorpusLnNorADIMCLIMAD2/Shared%20Documents/General/FINAL_Corpus_part%201/Pilot/C_SR6124AK_L1PL_WR.wav" TargetMode="External"/><Relationship Id="rId73" Type="http://schemas.openxmlformats.org/officeDocument/2006/relationships/hyperlink" Target="https://uam.sharepoint.com/sites/SpeechcorpusLnNorADIMCLIMAD2/Shared%20Documents/General/FINAL_Corpus_part%201/Pilot/C_TZ5617OL_L1PL_WR.wav" TargetMode="External"/><Relationship Id="rId78" Type="http://schemas.openxmlformats.org/officeDocument/2006/relationships/hyperlink" Target="https://uam.sharepoint.com/sites/SpeechcorpusLnNorADIMCLIMAD2/Shared%20Documents/General/FINAL_Corpus_part%201/Pilot/C_TZ5617OL_L3NO_TR.wav" TargetMode="External"/><Relationship Id="rId81" Type="http://schemas.openxmlformats.org/officeDocument/2006/relationships/hyperlink" Target="https://uam.sharepoint.com/sites/SpeechcorpusLnNorADIMCLIMAD2/Shared%20Documents/General/FINAL_Corpus_part%201/Pilot/C_UJ5022AR_L1PL_WR.wav" TargetMode="External"/><Relationship Id="rId86" Type="http://schemas.openxmlformats.org/officeDocument/2006/relationships/hyperlink" Target="https://uam.sharepoint.com/sites/SpeechcorpusLnNorADIMCLIMAD2/Shared%20Documents/General/FINAL_Corpus_part%201/Pilot/C_UJ5022AR_L3NO_TR.wav" TargetMode="External"/><Relationship Id="rId94" Type="http://schemas.openxmlformats.org/officeDocument/2006/relationships/hyperlink" Target="https://uam.sharepoint.com/sites/SpeechcorpusLnNorADIMCLIMAD2/Shared%20Documents/General/FINAL_Corpus_part%201/Pilot/C_ZR6026ER_L3NO_TR.wav" TargetMode="External"/><Relationship Id="rId4" Type="http://schemas.openxmlformats.org/officeDocument/2006/relationships/hyperlink" Target="https://uam.sharepoint.com/sites/SpeechcorpusLnNorADIMCLIMAD2/Shared%20Documents/General/FINAL_Corpus_part%201/Pilot/C_DG7221AN_L2EN_WR.wav" TargetMode="External"/><Relationship Id="rId9" Type="http://schemas.openxmlformats.org/officeDocument/2006/relationships/hyperlink" Target="https://uam.sharepoint.com/sites/SpeechcorpusLnNorADIMCLIMAD2/Shared%20Documents/General/FINAL_Corpus_part%201/Pilot/C_EJ6012AJ_L1PL_SR.wav" TargetMode="External"/><Relationship Id="rId13" Type="http://schemas.openxmlformats.org/officeDocument/2006/relationships/hyperlink" Target="https://uam.sharepoint.com/sites/SpeechcorpusLnNorADIMCLIMAD2/Shared%20Documents/General/FINAL_Corpus_part%201/Pilot/C_EJ6012AJ_L3NO_SR.wav" TargetMode="External"/><Relationship Id="rId18" Type="http://schemas.openxmlformats.org/officeDocument/2006/relationships/hyperlink" Target="https://uam.sharepoint.com/sites/SpeechcorpusLnNorADIMCLIMAD2/Shared%20Documents/General/FINAL_Corpus_part%201/Pilot/C_FB6816AC_L1PL_WR.wav" TargetMode="External"/><Relationship Id="rId39" Type="http://schemas.openxmlformats.org/officeDocument/2006/relationships/hyperlink" Target="https://uam.sharepoint.com/sites/SpeechcorpusLnNorADIMCLIMAD2/Shared%20Documents/General/FINAL_Corpus_part%201/Pilot/C_JR6124AN_L3NO_TR1.wav" TargetMode="External"/><Relationship Id="rId34" Type="http://schemas.openxmlformats.org/officeDocument/2006/relationships/hyperlink" Target="https://uam.sharepoint.com/sites/SpeechcorpusLnNorADIMCLIMAD2/Shared%20Documents/General/FINAL_Corpus_part%201/Pilot/C_JR6124AN_L1PL_WR.wav" TargetMode="External"/><Relationship Id="rId50" Type="http://schemas.openxmlformats.org/officeDocument/2006/relationships/hyperlink" Target="https://uam.sharepoint.com/sites/SpeechcorpusLnNorADIMCLIMAD2/Shared%20Documents/General/FINAL_Corpus_part%201/Pilot/C_OB6816AT_L2EN_SR.wav" TargetMode="External"/><Relationship Id="rId55" Type="http://schemas.openxmlformats.org/officeDocument/2006/relationships/hyperlink" Target="https://uam.sharepoint.com/sites/SpeechcorpusLnNorADIMCLIMAD2/Shared%20Documents/General/FINAL_Corpus_part%201/Pilot/C_OB6816AT_L3NO_WR.wav" TargetMode="External"/><Relationship Id="rId76" Type="http://schemas.openxmlformats.org/officeDocument/2006/relationships/hyperlink" Target="https://uam.sharepoint.com/sites/SpeechcorpusLnNorADIMCLIMAD2/Shared%20Documents/General/FINAL_Corpus_part%201/Pilot/C_TZ5617OL_L3NO_SR.wav" TargetMode="External"/><Relationship Id="rId7" Type="http://schemas.openxmlformats.org/officeDocument/2006/relationships/hyperlink" Target="https://uam.sharepoint.com/sites/SpeechcorpusLnNorADIMCLIMAD2/Shared%20Documents/General/FINAL_Corpus_part%201/Pilot/C_DG7221AN_L3NO_TR.wav" TargetMode="External"/><Relationship Id="rId71" Type="http://schemas.openxmlformats.org/officeDocument/2006/relationships/hyperlink" Target="https://uam.sharepoint.com/sites/SpeechcorpusLnNorADIMCLIMAD2/Shared%20Documents/General/FINAL_Corpus_part%201/Pilot/C_SR6124AK_L3NO_WR.wav" TargetMode="External"/><Relationship Id="rId92" Type="http://schemas.openxmlformats.org/officeDocument/2006/relationships/hyperlink" Target="https://uam.sharepoint.com/sites/SpeechcorpusLnNorADIMCLIMAD2/Shared%20Documents/General/FINAL_Corpus_part%201/Pilot/C_ZR6026ER_L3NO_SR.wav" TargetMode="External"/><Relationship Id="rId2" Type="http://schemas.openxmlformats.org/officeDocument/2006/relationships/hyperlink" Target="https://uam.sharepoint.com/sites/SpeechcorpusLnNorADIMCLIMAD2/Shared%20Documents/General/FINAL_Corpus_part%201/Pilot/C_DG7221AN_L1PL_WR.wav" TargetMode="External"/><Relationship Id="rId29" Type="http://schemas.openxmlformats.org/officeDocument/2006/relationships/hyperlink" Target="https://uam.sharepoint.com/sites/SpeechcorpusLnNorADIMCLIMAD2/Shared%20Documents/General/FINAL_Corpus_part%201/Pilot/C_GN5027AT_L3NO_SR.wav" TargetMode="External"/><Relationship Id="rId24" Type="http://schemas.openxmlformats.org/officeDocument/2006/relationships/hyperlink" Target="https://uam.sharepoint.com/sites/SpeechcorpusLnNorADIMCLIMAD2/Shared%20Documents/General/FINAL_Corpus_part%201/Pilot/C_FB6816AC_L3NO_WR.wav" TargetMode="External"/><Relationship Id="rId40" Type="http://schemas.openxmlformats.org/officeDocument/2006/relationships/hyperlink" Target="https://uam.sharepoint.com/sites/SpeechcorpusLnNorADIMCLIMAD2/Shared%20Documents/General/FINAL_Corpus_part%201/Pilot/C_LF5022AR_L1PL_SR.wav" TargetMode="External"/><Relationship Id="rId45" Type="http://schemas.openxmlformats.org/officeDocument/2006/relationships/hyperlink" Target="https://uam.sharepoint.com/sites/SpeechcorpusLnNorADIMCLIMAD2/Shared%20Documents/General/FINAL_Corpus_part%201/Pilot/C_LF5022AR_L3NO_ST.wav" TargetMode="External"/><Relationship Id="rId66" Type="http://schemas.openxmlformats.org/officeDocument/2006/relationships/hyperlink" Target="https://uam.sharepoint.com/sites/SpeechcorpusLnNorADIMCLIMAD2/Shared%20Documents/General/FINAL_Corpus_part%201/Pilot/C_SR6124AK_L2EN_SR.wav" TargetMode="External"/><Relationship Id="rId87" Type="http://schemas.openxmlformats.org/officeDocument/2006/relationships/hyperlink" Target="https://uam.sharepoint.com/sites/SpeechcorpusLnNorADIMCLIMAD2/Shared%20Documents/General/FINAL_Corpus_part%201/Pilot/C_UJ5022AR_L3NO_WR.wav" TargetMode="External"/><Relationship Id="rId61" Type="http://schemas.openxmlformats.org/officeDocument/2006/relationships/hyperlink" Target="https://uam.sharepoint.com/sites/SpeechcorpusLnNorADIMCLIMAD2/Shared%20Documents/General/FINAL_Corpus_part%201/Pilot/C_RN6120IC_L3NO_ST.wav" TargetMode="External"/><Relationship Id="rId82" Type="http://schemas.openxmlformats.org/officeDocument/2006/relationships/hyperlink" Target="https://uam.sharepoint.com/sites/SpeechcorpusLnNorADIMCLIMAD2/Shared%20Documents/General/FINAL_Corpus_part%201/Pilot/C_UJ5022AR_L2EN_SR.wav" TargetMode="External"/><Relationship Id="rId19" Type="http://schemas.openxmlformats.org/officeDocument/2006/relationships/hyperlink" Target="https://uam.sharepoint.com/sites/SpeechcorpusLnNorADIMCLIMAD2/Shared%20Documents/General/FINAL_Corpus_part%201/Pilot/C_FB6816AC_L2EN_SR.wav" TargetMode="External"/><Relationship Id="rId14" Type="http://schemas.openxmlformats.org/officeDocument/2006/relationships/hyperlink" Target="https://uam.sharepoint.com/sites/SpeechcorpusLnNorADIMCLIMAD2/Shared%20Documents/General/FINAL_Corpus_part%201/Pilot/C_EJ6012AJ_L3NO_ST.wav" TargetMode="External"/><Relationship Id="rId30" Type="http://schemas.openxmlformats.org/officeDocument/2006/relationships/hyperlink" Target="https://uam.sharepoint.com/sites/SpeechcorpusLnNorADIMCLIMAD2/Shared%20Documents/General/FINAL_Corpus_part%201/Pilot/C_GN5027AT_L3NO_ST.wav" TargetMode="External"/><Relationship Id="rId35" Type="http://schemas.openxmlformats.org/officeDocument/2006/relationships/hyperlink" Target="https://uam.sharepoint.com/sites/SpeechcorpusLnNorADIMCLIMAD2/Shared%20Documents/General/FINAL_Corpus_part%201/Pilot/C_JR6124AN_L2EN_SR.wav" TargetMode="External"/><Relationship Id="rId56" Type="http://schemas.openxmlformats.org/officeDocument/2006/relationships/hyperlink" Target="https://uam.sharepoint.com/sites/SpeechcorpusLnNorADIMCLIMAD2/Shared%20Documents/General/FINAL_Corpus_part%201/Pilot/C_RN6120IC_L1PL_SR.wav" TargetMode="External"/><Relationship Id="rId77" Type="http://schemas.openxmlformats.org/officeDocument/2006/relationships/hyperlink" Target="https://uam.sharepoint.com/sites/SpeechcorpusLnNorADIMCLIMAD2/Shared%20Documents/General/FINAL_Corpus_part%201/Pilot/C_TZ5617OL_L3NO_ST.w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C1" workbookViewId="0">
      <selection activeCell="R29" sqref="R29"/>
    </sheetView>
  </sheetViews>
  <sheetFormatPr baseColWidth="10" defaultColWidth="8.83203125" defaultRowHeight="15" x14ac:dyDescent="0.2"/>
  <cols>
    <col min="1" max="1" width="20.1640625" customWidth="1"/>
    <col min="2" max="4" width="14.83203125" customWidth="1"/>
    <col min="5" max="7" width="14.83203125" hidden="1" customWidth="1"/>
    <col min="8" max="9" width="14.83203125" customWidth="1"/>
    <col min="12" max="12" width="12.5" bestFit="1" customWidth="1"/>
    <col min="13" max="13" width="10.5" customWidth="1"/>
    <col min="14" max="17" width="0" hidden="1" customWidth="1"/>
  </cols>
  <sheetData>
    <row r="1" spans="1:18" x14ac:dyDescent="0.2">
      <c r="A1" s="6"/>
      <c r="B1" s="6" t="s">
        <v>0</v>
      </c>
      <c r="C1" s="6" t="s">
        <v>1</v>
      </c>
      <c r="D1" s="6" t="s">
        <v>2</v>
      </c>
      <c r="E1" s="6"/>
      <c r="F1" s="6"/>
      <c r="G1" s="6"/>
      <c r="H1" s="6" t="s">
        <v>3</v>
      </c>
      <c r="I1" s="6" t="s">
        <v>4</v>
      </c>
      <c r="K1" t="s">
        <v>5</v>
      </c>
      <c r="M1" t="s">
        <v>6</v>
      </c>
    </row>
    <row r="2" spans="1:18" x14ac:dyDescent="0.2">
      <c r="A2" s="6" t="s">
        <v>7</v>
      </c>
      <c r="B2" s="6">
        <f>ROWS(Tabela_Controls_Norwegian[Nazwa])</f>
        <v>118</v>
      </c>
      <c r="C2" s="6">
        <f>SUM(Tabela_Controls_Norwegian[Rozmiar pliku])</f>
        <v>2843684312</v>
      </c>
      <c r="D2" s="7">
        <f t="shared" ref="D2:D8" si="0">C2/1073741824</f>
        <v>2.6483873948454857</v>
      </c>
      <c r="E2" s="6">
        <f t="shared" ref="E2:E7" si="1">HOUR(I2)</f>
        <v>4</v>
      </c>
      <c r="F2" s="6">
        <f t="shared" ref="F2:F7" si="2">MINUTE(I2)</f>
        <v>25</v>
      </c>
      <c r="G2" s="6">
        <f t="shared" ref="G2:G7" si="3">SECOND(I2)</f>
        <v>27</v>
      </c>
      <c r="H2" s="6">
        <f>E2*3600+F2*60+G2</f>
        <v>15927</v>
      </c>
      <c r="I2" s="8">
        <v>0.18434027777777778</v>
      </c>
      <c r="K2" s="8">
        <v>0.18434027777777778</v>
      </c>
      <c r="M2" s="4">
        <v>15927.528</v>
      </c>
    </row>
    <row r="3" spans="1:18" x14ac:dyDescent="0.2">
      <c r="A3" s="6" t="s">
        <v>8</v>
      </c>
      <c r="B3" s="6">
        <f>ROWS(Tabela_Instructed_learners_T1[Nazwa])</f>
        <v>221</v>
      </c>
      <c r="C3" s="6">
        <f>SUM(Tabela_Instructed_learners_T1[Rozmiar pliku])</f>
        <v>4702857856</v>
      </c>
      <c r="D3" s="7">
        <f t="shared" si="0"/>
        <v>4.3798776865005493</v>
      </c>
      <c r="E3" s="6">
        <f t="shared" si="1"/>
        <v>8</v>
      </c>
      <c r="F3" s="6">
        <f t="shared" si="2"/>
        <v>28</v>
      </c>
      <c r="G3" s="6">
        <f t="shared" si="3"/>
        <v>57</v>
      </c>
      <c r="H3" s="6">
        <f t="shared" ref="H3:H7" si="4">E3*3600+F3*60+G3</f>
        <v>30537</v>
      </c>
      <c r="I3" s="8">
        <v>0.35343750000000002</v>
      </c>
      <c r="K3" s="8">
        <v>0.35343750000000002</v>
      </c>
      <c r="M3" s="4">
        <v>30537</v>
      </c>
    </row>
    <row r="4" spans="1:18" x14ac:dyDescent="0.2">
      <c r="A4" s="6" t="s">
        <v>9</v>
      </c>
      <c r="B4" s="6">
        <f>ROWS(Tabela_query__2[Nazwa])</f>
        <v>170</v>
      </c>
      <c r="C4" s="6">
        <f>SUM(Tabela_query__2[Rozmiar pliku])</f>
        <v>4205318172</v>
      </c>
      <c r="D4" s="7">
        <f t="shared" si="0"/>
        <v>3.9165077470242977</v>
      </c>
      <c r="E4" s="6">
        <f t="shared" si="1"/>
        <v>6</v>
      </c>
      <c r="F4" s="6">
        <f t="shared" si="2"/>
        <v>10</v>
      </c>
      <c r="G4" s="6">
        <f t="shared" si="3"/>
        <v>58</v>
      </c>
      <c r="H4" s="6">
        <f t="shared" si="4"/>
        <v>22258</v>
      </c>
      <c r="I4" s="8">
        <v>0.25761574074074073</v>
      </c>
      <c r="K4" s="8">
        <v>0.25761574074074073</v>
      </c>
      <c r="M4" s="4">
        <v>22258.871999999999</v>
      </c>
    </row>
    <row r="5" spans="1:18" x14ac:dyDescent="0.2">
      <c r="A5" s="6" t="s">
        <v>10</v>
      </c>
      <c r="B5" s="6">
        <f>ROWS(Tabela_query__3[Nazwa])</f>
        <v>138</v>
      </c>
      <c r="C5" s="6">
        <f>SUM(Tabela_query__3[Rozmiar pliku])</f>
        <v>2685894164</v>
      </c>
      <c r="D5" s="7">
        <f t="shared" si="0"/>
        <v>2.5014338679611683</v>
      </c>
      <c r="E5" s="6">
        <f t="shared" si="1"/>
        <v>4</v>
      </c>
      <c r="F5" s="6">
        <f t="shared" si="2"/>
        <v>39</v>
      </c>
      <c r="G5" s="6">
        <f t="shared" si="3"/>
        <v>51</v>
      </c>
      <c r="H5" s="6">
        <f t="shared" si="4"/>
        <v>16791</v>
      </c>
      <c r="I5" s="8">
        <v>0.19434027777777776</v>
      </c>
      <c r="K5" s="8">
        <v>0.19434027777777776</v>
      </c>
      <c r="M5" s="4">
        <v>16791</v>
      </c>
    </row>
    <row r="6" spans="1:18" x14ac:dyDescent="0.2">
      <c r="A6" s="6" t="s">
        <v>11</v>
      </c>
      <c r="B6" s="6">
        <f>ROWS(Tabela_query__4[Nazwa])</f>
        <v>331</v>
      </c>
      <c r="C6" s="6">
        <f>SUM(Tabela_query__4[Rozmiar pliku])</f>
        <v>4271353172</v>
      </c>
      <c r="D6" s="7">
        <f t="shared" si="0"/>
        <v>3.9780076332390308</v>
      </c>
      <c r="E6" s="6">
        <f t="shared" si="1"/>
        <v>7</v>
      </c>
      <c r="F6" s="6">
        <f t="shared" si="2"/>
        <v>31</v>
      </c>
      <c r="G6" s="6">
        <f t="shared" si="3"/>
        <v>10</v>
      </c>
      <c r="H6" s="6">
        <f t="shared" si="4"/>
        <v>27070</v>
      </c>
      <c r="I6" s="8">
        <v>0.31331018518518522</v>
      </c>
      <c r="K6" s="8">
        <v>0.31331018518518522</v>
      </c>
      <c r="M6" s="4">
        <v>27070.472000000002</v>
      </c>
    </row>
    <row r="7" spans="1:18" x14ac:dyDescent="0.2">
      <c r="A7" s="6" t="s">
        <v>12</v>
      </c>
      <c r="B7" s="6">
        <f>ROWS(Tabela_query__5[Nazwa])</f>
        <v>95</v>
      </c>
      <c r="C7" s="6">
        <f>SUM(Tabela_query__5[Rozmiar pliku])</f>
        <v>1041716660</v>
      </c>
      <c r="D7" s="7">
        <f t="shared" si="0"/>
        <v>0.97017424181103706</v>
      </c>
      <c r="E7" s="6">
        <f t="shared" si="1"/>
        <v>2</v>
      </c>
      <c r="F7" s="6">
        <f t="shared" si="2"/>
        <v>42</v>
      </c>
      <c r="G7" s="6">
        <f t="shared" si="3"/>
        <v>4</v>
      </c>
      <c r="H7" s="6">
        <f t="shared" si="4"/>
        <v>9724</v>
      </c>
      <c r="I7" s="11">
        <v>0.1125462962962963</v>
      </c>
      <c r="K7" s="11">
        <v>0.14181712962962964</v>
      </c>
      <c r="M7" s="4">
        <v>12253.120999999999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</row>
    <row r="8" spans="1:18" x14ac:dyDescent="0.2">
      <c r="A8" s="9" t="s">
        <v>18</v>
      </c>
      <c r="B8">
        <f>SUM(B2:B7)</f>
        <v>1073</v>
      </c>
      <c r="C8">
        <f>SUM(C2:C7)</f>
        <v>19750824336</v>
      </c>
      <c r="D8" s="4">
        <f t="shared" si="0"/>
        <v>18.394388571381569</v>
      </c>
      <c r="H8">
        <f>SUM(H2:H7)</f>
        <v>122307</v>
      </c>
      <c r="I8" s="5">
        <f>SUM(I2:I7)</f>
        <v>1.4155902777777778</v>
      </c>
      <c r="K8" s="5">
        <f>SUM(K2:K7)</f>
        <v>1.4448611111111112</v>
      </c>
      <c r="M8" s="4">
        <f>SUM(M2:M7)</f>
        <v>124837.993</v>
      </c>
      <c r="N8" s="4">
        <f>M8/3600</f>
        <v>34.677220277777778</v>
      </c>
      <c r="O8" s="4">
        <f>MOD(N8,34)*3600/60</f>
        <v>40.633216666666677</v>
      </c>
      <c r="P8" s="4">
        <f>MOD(O8,40)*60</f>
        <v>37.993000000000592</v>
      </c>
      <c r="Q8" s="4">
        <f>MOD(P8,37)*100</f>
        <v>99.300000000059185</v>
      </c>
      <c r="R8" s="10" t="str">
        <f>_xlfn.CONCAT(INT(N8),":",INT(O8),":",INT(P8),":",INT(Q8))</f>
        <v>34:40:37:99</v>
      </c>
    </row>
    <row r="10" spans="1:18" x14ac:dyDescent="0.2">
      <c r="K10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9"/>
  <sheetViews>
    <sheetView topLeftCell="A89" zoomScaleNormal="100" workbookViewId="0"/>
  </sheetViews>
  <sheetFormatPr baseColWidth="10" defaultColWidth="8.83203125" defaultRowHeight="15" x14ac:dyDescent="0.2"/>
  <cols>
    <col min="1" max="1" width="27.1640625" bestFit="1" customWidth="1"/>
    <col min="2" max="2" width="17" bestFit="1" customWidth="1"/>
    <col min="3" max="3" width="21.83203125" bestFit="1" customWidth="1"/>
    <col min="4" max="4" width="14.5" bestFit="1" customWidth="1"/>
    <col min="5" max="5" width="14.6640625" bestFit="1" customWidth="1"/>
    <col min="6" max="6" width="69" bestFit="1" customWidth="1"/>
  </cols>
  <sheetData>
    <row r="1" spans="1:6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2">
      <c r="A2" s="1" t="s">
        <v>44</v>
      </c>
      <c r="B2" s="2">
        <v>45333.560752314814</v>
      </c>
      <c r="C2" s="3" t="s">
        <v>45</v>
      </c>
      <c r="D2">
        <v>7790900</v>
      </c>
      <c r="E2" s="3" t="s">
        <v>46</v>
      </c>
      <c r="F2" s="3" t="s">
        <v>47</v>
      </c>
    </row>
    <row r="3" spans="1:6" x14ac:dyDescent="0.2">
      <c r="A3" s="1" t="s">
        <v>48</v>
      </c>
      <c r="B3" s="2">
        <v>45333.560960648145</v>
      </c>
      <c r="C3" s="3" t="s">
        <v>45</v>
      </c>
      <c r="D3">
        <v>17706164</v>
      </c>
      <c r="E3" s="3" t="s">
        <v>46</v>
      </c>
      <c r="F3" s="3" t="s">
        <v>47</v>
      </c>
    </row>
    <row r="4" spans="1:6" x14ac:dyDescent="0.2">
      <c r="A4" s="1" t="s">
        <v>49</v>
      </c>
      <c r="B4" s="2">
        <v>45333.560902777775</v>
      </c>
      <c r="C4" s="3" t="s">
        <v>45</v>
      </c>
      <c r="D4">
        <v>11139764</v>
      </c>
      <c r="E4" s="3" t="s">
        <v>46</v>
      </c>
      <c r="F4" s="3" t="s">
        <v>47</v>
      </c>
    </row>
    <row r="5" spans="1:6" x14ac:dyDescent="0.2">
      <c r="A5" s="1" t="s">
        <v>50</v>
      </c>
      <c r="B5" s="2">
        <v>45333.560983796298</v>
      </c>
      <c r="C5" s="3" t="s">
        <v>45</v>
      </c>
      <c r="D5">
        <v>21048116</v>
      </c>
      <c r="E5" s="3" t="s">
        <v>46</v>
      </c>
      <c r="F5" s="3" t="s">
        <v>47</v>
      </c>
    </row>
    <row r="6" spans="1:6" x14ac:dyDescent="0.2">
      <c r="A6" s="1" t="s">
        <v>51</v>
      </c>
      <c r="B6" s="2">
        <v>45333.560972222222</v>
      </c>
      <c r="C6" s="3" t="s">
        <v>45</v>
      </c>
      <c r="D6">
        <v>6252980</v>
      </c>
      <c r="E6" s="3" t="s">
        <v>46</v>
      </c>
      <c r="F6" s="3" t="s">
        <v>47</v>
      </c>
    </row>
    <row r="7" spans="1:6" x14ac:dyDescent="0.2">
      <c r="A7" s="1" t="s">
        <v>52</v>
      </c>
      <c r="B7" s="2">
        <v>45333.561041666668</v>
      </c>
      <c r="C7" s="3" t="s">
        <v>45</v>
      </c>
      <c r="D7">
        <v>5212724</v>
      </c>
      <c r="E7" s="3" t="s">
        <v>46</v>
      </c>
      <c r="F7" s="3" t="s">
        <v>47</v>
      </c>
    </row>
    <row r="8" spans="1:6" x14ac:dyDescent="0.2">
      <c r="A8" s="1" t="s">
        <v>53</v>
      </c>
      <c r="B8" s="2">
        <v>45333.56145833333</v>
      </c>
      <c r="C8" s="3" t="s">
        <v>45</v>
      </c>
      <c r="D8">
        <v>67448372</v>
      </c>
      <c r="E8" s="3" t="s">
        <v>46</v>
      </c>
      <c r="F8" s="3" t="s">
        <v>47</v>
      </c>
    </row>
    <row r="9" spans="1:6" x14ac:dyDescent="0.2">
      <c r="A9" s="1" t="s">
        <v>54</v>
      </c>
      <c r="B9" s="2">
        <v>45333.561400462961</v>
      </c>
      <c r="C9" s="3" t="s">
        <v>45</v>
      </c>
      <c r="D9">
        <v>46135220</v>
      </c>
      <c r="E9" s="3" t="s">
        <v>46</v>
      </c>
      <c r="F9" s="3" t="s">
        <v>47</v>
      </c>
    </row>
    <row r="10" spans="1:6" x14ac:dyDescent="0.2">
      <c r="A10" s="1" t="s">
        <v>55</v>
      </c>
      <c r="B10" s="2">
        <v>45333.561145833337</v>
      </c>
      <c r="C10" s="3" t="s">
        <v>45</v>
      </c>
      <c r="D10">
        <v>6080180</v>
      </c>
      <c r="E10" s="3" t="s">
        <v>46</v>
      </c>
      <c r="F10" s="3" t="s">
        <v>47</v>
      </c>
    </row>
    <row r="11" spans="1:6" x14ac:dyDescent="0.2">
      <c r="A11" s="1" t="s">
        <v>56</v>
      </c>
      <c r="B11" s="2">
        <v>45333.561215277776</v>
      </c>
      <c r="C11" s="3" t="s">
        <v>45</v>
      </c>
      <c r="D11">
        <v>4480052</v>
      </c>
      <c r="E11" s="3" t="s">
        <v>46</v>
      </c>
      <c r="F11" s="3" t="s">
        <v>47</v>
      </c>
    </row>
    <row r="12" spans="1:6" x14ac:dyDescent="0.2">
      <c r="A12" s="1" t="s">
        <v>57</v>
      </c>
      <c r="B12" s="2">
        <v>45333.561388888891</v>
      </c>
      <c r="C12" s="3" t="s">
        <v>45</v>
      </c>
      <c r="D12">
        <v>15860660</v>
      </c>
      <c r="E12" s="3" t="s">
        <v>46</v>
      </c>
      <c r="F12" s="3" t="s">
        <v>47</v>
      </c>
    </row>
    <row r="13" spans="1:6" x14ac:dyDescent="0.2">
      <c r="A13" s="1" t="s">
        <v>58</v>
      </c>
      <c r="B13" s="2">
        <v>45333.56150462963</v>
      </c>
      <c r="C13" s="3" t="s">
        <v>45</v>
      </c>
      <c r="D13">
        <v>10168628</v>
      </c>
      <c r="E13" s="3" t="s">
        <v>46</v>
      </c>
      <c r="F13" s="3" t="s">
        <v>47</v>
      </c>
    </row>
    <row r="14" spans="1:6" x14ac:dyDescent="0.2">
      <c r="A14" s="1" t="s">
        <v>59</v>
      </c>
      <c r="B14" s="2">
        <v>45333.561574074076</v>
      </c>
      <c r="C14" s="3" t="s">
        <v>45</v>
      </c>
      <c r="D14">
        <v>15508148</v>
      </c>
      <c r="E14" s="3" t="s">
        <v>46</v>
      </c>
      <c r="F14" s="3" t="s">
        <v>47</v>
      </c>
    </row>
    <row r="15" spans="1:6" x14ac:dyDescent="0.2">
      <c r="A15" s="1" t="s">
        <v>60</v>
      </c>
      <c r="B15" s="2">
        <v>45333.561956018515</v>
      </c>
      <c r="C15" s="3" t="s">
        <v>45</v>
      </c>
      <c r="D15">
        <v>53434292</v>
      </c>
      <c r="E15" s="3" t="s">
        <v>46</v>
      </c>
      <c r="F15" s="3" t="s">
        <v>47</v>
      </c>
    </row>
    <row r="16" spans="1:6" x14ac:dyDescent="0.2">
      <c r="A16" s="1" t="s">
        <v>61</v>
      </c>
      <c r="B16" s="2">
        <v>45333.562106481484</v>
      </c>
      <c r="C16" s="3" t="s">
        <v>45</v>
      </c>
      <c r="D16">
        <v>56206004</v>
      </c>
      <c r="E16" s="3" t="s">
        <v>46</v>
      </c>
      <c r="F16" s="3" t="s">
        <v>47</v>
      </c>
    </row>
    <row r="17" spans="1:6" x14ac:dyDescent="0.2">
      <c r="A17" s="1" t="s">
        <v>62</v>
      </c>
      <c r="B17" s="2">
        <v>45333.561643518522</v>
      </c>
      <c r="C17" s="3" t="s">
        <v>45</v>
      </c>
      <c r="D17">
        <v>4977716</v>
      </c>
      <c r="E17" s="3" t="s">
        <v>46</v>
      </c>
      <c r="F17" s="3" t="s">
        <v>47</v>
      </c>
    </row>
    <row r="18" spans="1:6" x14ac:dyDescent="0.2">
      <c r="A18" s="1" t="s">
        <v>63</v>
      </c>
      <c r="B18" s="2">
        <v>45333.561701388891</v>
      </c>
      <c r="C18" s="3" t="s">
        <v>45</v>
      </c>
      <c r="D18">
        <v>4784180</v>
      </c>
      <c r="E18" s="3" t="s">
        <v>46</v>
      </c>
      <c r="F18" s="3" t="s">
        <v>47</v>
      </c>
    </row>
    <row r="19" spans="1:6" x14ac:dyDescent="0.2">
      <c r="A19" s="1" t="s">
        <v>64</v>
      </c>
      <c r="B19" s="2">
        <v>45333.56181712963</v>
      </c>
      <c r="C19" s="3" t="s">
        <v>45</v>
      </c>
      <c r="D19">
        <v>6764468</v>
      </c>
      <c r="E19" s="3" t="s">
        <v>46</v>
      </c>
      <c r="F19" s="3" t="s">
        <v>47</v>
      </c>
    </row>
    <row r="20" spans="1:6" x14ac:dyDescent="0.2">
      <c r="A20" s="1" t="s">
        <v>65</v>
      </c>
      <c r="B20" s="2">
        <v>45333.562256944446</v>
      </c>
      <c r="C20" s="3" t="s">
        <v>45</v>
      </c>
      <c r="D20">
        <v>43259828</v>
      </c>
      <c r="E20" s="3" t="s">
        <v>46</v>
      </c>
      <c r="F20" s="3" t="s">
        <v>47</v>
      </c>
    </row>
    <row r="21" spans="1:6" x14ac:dyDescent="0.2">
      <c r="A21" s="1" t="s">
        <v>66</v>
      </c>
      <c r="B21" s="2">
        <v>45333.56212962963</v>
      </c>
      <c r="C21" s="3" t="s">
        <v>45</v>
      </c>
      <c r="D21">
        <v>8202164</v>
      </c>
      <c r="E21" s="3" t="s">
        <v>46</v>
      </c>
      <c r="F21" s="3" t="s">
        <v>47</v>
      </c>
    </row>
    <row r="22" spans="1:6" x14ac:dyDescent="0.2">
      <c r="A22" s="1" t="s">
        <v>67</v>
      </c>
      <c r="B22" s="2">
        <v>45333.562256944446</v>
      </c>
      <c r="C22" s="3" t="s">
        <v>45</v>
      </c>
      <c r="D22">
        <v>20159924</v>
      </c>
      <c r="E22" s="3" t="s">
        <v>46</v>
      </c>
      <c r="F22" s="3" t="s">
        <v>47</v>
      </c>
    </row>
    <row r="23" spans="1:6" x14ac:dyDescent="0.2">
      <c r="A23" s="1" t="s">
        <v>68</v>
      </c>
      <c r="B23" s="2">
        <v>45333.56009259259</v>
      </c>
      <c r="C23" s="3" t="s">
        <v>45</v>
      </c>
      <c r="D23">
        <v>11820596</v>
      </c>
      <c r="E23" s="3" t="s">
        <v>46</v>
      </c>
      <c r="F23" s="3" t="s">
        <v>47</v>
      </c>
    </row>
    <row r="24" spans="1:6" x14ac:dyDescent="0.2">
      <c r="A24" s="1" t="s">
        <v>69</v>
      </c>
      <c r="B24" s="2">
        <v>45333.560034722221</v>
      </c>
      <c r="C24" s="3" t="s">
        <v>45</v>
      </c>
      <c r="D24">
        <v>5098676</v>
      </c>
      <c r="E24" s="3" t="s">
        <v>46</v>
      </c>
      <c r="F24" s="3" t="s">
        <v>47</v>
      </c>
    </row>
    <row r="25" spans="1:6" x14ac:dyDescent="0.2">
      <c r="A25" s="1" t="s">
        <v>70</v>
      </c>
      <c r="B25" s="2">
        <v>45333.560173611113</v>
      </c>
      <c r="C25" s="3" t="s">
        <v>45</v>
      </c>
      <c r="D25">
        <v>23018036</v>
      </c>
      <c r="E25" s="3" t="s">
        <v>46</v>
      </c>
      <c r="F25" s="3" t="s">
        <v>47</v>
      </c>
    </row>
    <row r="26" spans="1:6" x14ac:dyDescent="0.2">
      <c r="A26" s="1" t="s">
        <v>71</v>
      </c>
      <c r="B26" s="2">
        <v>45333.560115740744</v>
      </c>
      <c r="C26" s="3" t="s">
        <v>45</v>
      </c>
      <c r="D26">
        <v>6315188</v>
      </c>
      <c r="E26" s="3" t="s">
        <v>46</v>
      </c>
      <c r="F26" s="3" t="s">
        <v>47</v>
      </c>
    </row>
    <row r="27" spans="1:6" x14ac:dyDescent="0.2">
      <c r="A27" s="1" t="s">
        <v>72</v>
      </c>
      <c r="B27" s="2">
        <v>45333.560196759259</v>
      </c>
      <c r="C27" s="3" t="s">
        <v>45</v>
      </c>
      <c r="D27">
        <v>8786228</v>
      </c>
      <c r="E27" s="3" t="s">
        <v>46</v>
      </c>
      <c r="F27" s="3" t="s">
        <v>47</v>
      </c>
    </row>
    <row r="28" spans="1:6" x14ac:dyDescent="0.2">
      <c r="A28" s="1" t="s">
        <v>73</v>
      </c>
      <c r="B28" s="2">
        <v>45333.560335648152</v>
      </c>
      <c r="C28" s="3" t="s">
        <v>45</v>
      </c>
      <c r="D28">
        <v>17080628</v>
      </c>
      <c r="E28" s="3" t="s">
        <v>46</v>
      </c>
      <c r="F28" s="3" t="s">
        <v>47</v>
      </c>
    </row>
    <row r="29" spans="1:6" x14ac:dyDescent="0.2">
      <c r="A29" s="1" t="s">
        <v>74</v>
      </c>
      <c r="B29" s="2">
        <v>45333.560763888891</v>
      </c>
      <c r="C29" s="3" t="s">
        <v>45</v>
      </c>
      <c r="D29">
        <v>66650036</v>
      </c>
      <c r="E29" s="3" t="s">
        <v>46</v>
      </c>
      <c r="F29" s="3" t="s">
        <v>47</v>
      </c>
    </row>
    <row r="30" spans="1:6" x14ac:dyDescent="0.2">
      <c r="A30" s="1" t="s">
        <v>75</v>
      </c>
      <c r="B30" s="2">
        <v>45333.560393518521</v>
      </c>
      <c r="C30" s="3" t="s">
        <v>45</v>
      </c>
      <c r="D30">
        <v>4580276</v>
      </c>
      <c r="E30" s="3" t="s">
        <v>46</v>
      </c>
      <c r="F30" s="3" t="s">
        <v>47</v>
      </c>
    </row>
    <row r="31" spans="1:6" x14ac:dyDescent="0.2">
      <c r="A31" s="1" t="s">
        <v>76</v>
      </c>
      <c r="B31" s="2">
        <v>45333.56040509259</v>
      </c>
      <c r="C31" s="3" t="s">
        <v>45</v>
      </c>
      <c r="D31">
        <v>5302580</v>
      </c>
      <c r="E31" s="3" t="s">
        <v>46</v>
      </c>
      <c r="F31" s="3" t="s">
        <v>47</v>
      </c>
    </row>
    <row r="32" spans="1:6" x14ac:dyDescent="0.2">
      <c r="A32" s="1" t="s">
        <v>77</v>
      </c>
      <c r="B32" s="2">
        <v>45333.56045138889</v>
      </c>
      <c r="C32" s="3" t="s">
        <v>45</v>
      </c>
      <c r="D32">
        <v>5662004</v>
      </c>
      <c r="E32" s="3" t="s">
        <v>46</v>
      </c>
      <c r="F32" s="3" t="s">
        <v>47</v>
      </c>
    </row>
    <row r="33" spans="1:6" x14ac:dyDescent="0.2">
      <c r="A33" s="1" t="s">
        <v>78</v>
      </c>
      <c r="B33" s="2">
        <v>45333.560590277775</v>
      </c>
      <c r="C33" s="3" t="s">
        <v>45</v>
      </c>
      <c r="D33">
        <v>10255028</v>
      </c>
      <c r="E33" s="3" t="s">
        <v>46</v>
      </c>
      <c r="F33" s="3" t="s">
        <v>47</v>
      </c>
    </row>
    <row r="34" spans="1:6" x14ac:dyDescent="0.2">
      <c r="A34" s="1" t="s">
        <v>79</v>
      </c>
      <c r="B34" s="2">
        <v>45333.56077546296</v>
      </c>
      <c r="C34" s="3" t="s">
        <v>45</v>
      </c>
      <c r="D34">
        <v>23436212</v>
      </c>
      <c r="E34" s="3" t="s">
        <v>46</v>
      </c>
      <c r="F34" s="3" t="s">
        <v>47</v>
      </c>
    </row>
    <row r="35" spans="1:6" x14ac:dyDescent="0.2">
      <c r="A35" s="1" t="s">
        <v>80</v>
      </c>
      <c r="B35" s="2">
        <v>45333.560324074075</v>
      </c>
      <c r="C35" s="3" t="s">
        <v>45</v>
      </c>
      <c r="D35">
        <v>22734644</v>
      </c>
      <c r="E35" s="3" t="s">
        <v>46</v>
      </c>
      <c r="F35" s="3" t="s">
        <v>47</v>
      </c>
    </row>
    <row r="36" spans="1:6" x14ac:dyDescent="0.2">
      <c r="A36" s="1" t="s">
        <v>81</v>
      </c>
      <c r="B36" s="2">
        <v>45327.918935185182</v>
      </c>
      <c r="C36" s="3" t="s">
        <v>45</v>
      </c>
      <c r="D36">
        <v>11520044</v>
      </c>
      <c r="E36" s="3" t="s">
        <v>46</v>
      </c>
      <c r="F36" s="3" t="s">
        <v>47</v>
      </c>
    </row>
    <row r="37" spans="1:6" x14ac:dyDescent="0.2">
      <c r="A37" s="1" t="s">
        <v>82</v>
      </c>
      <c r="B37" s="2">
        <v>45327.918993055559</v>
      </c>
      <c r="C37" s="3" t="s">
        <v>45</v>
      </c>
      <c r="D37">
        <v>25920044</v>
      </c>
      <c r="E37" s="3" t="s">
        <v>46</v>
      </c>
      <c r="F37" s="3" t="s">
        <v>47</v>
      </c>
    </row>
    <row r="38" spans="1:6" x14ac:dyDescent="0.2">
      <c r="A38" s="1" t="s">
        <v>83</v>
      </c>
      <c r="B38" s="2">
        <v>45327.919050925928</v>
      </c>
      <c r="C38" s="3" t="s">
        <v>45</v>
      </c>
      <c r="D38">
        <v>45312044</v>
      </c>
      <c r="E38" s="3" t="s">
        <v>46</v>
      </c>
      <c r="F38" s="3" t="s">
        <v>47</v>
      </c>
    </row>
    <row r="39" spans="1:6" x14ac:dyDescent="0.2">
      <c r="A39" s="1" t="s">
        <v>84</v>
      </c>
      <c r="B39" s="2">
        <v>45327.91909722222</v>
      </c>
      <c r="C39" s="3" t="s">
        <v>45</v>
      </c>
      <c r="D39">
        <v>8640044</v>
      </c>
      <c r="E39" s="3" t="s">
        <v>46</v>
      </c>
      <c r="F39" s="3" t="s">
        <v>47</v>
      </c>
    </row>
    <row r="40" spans="1:6" x14ac:dyDescent="0.2">
      <c r="A40" s="1" t="s">
        <v>85</v>
      </c>
      <c r="B40" s="2">
        <v>45327.919131944444</v>
      </c>
      <c r="C40" s="3" t="s">
        <v>45</v>
      </c>
      <c r="D40">
        <v>7104044</v>
      </c>
      <c r="E40" s="3" t="s">
        <v>46</v>
      </c>
      <c r="F40" s="3" t="s">
        <v>47</v>
      </c>
    </row>
    <row r="41" spans="1:6" x14ac:dyDescent="0.2">
      <c r="A41" s="1" t="s">
        <v>86</v>
      </c>
      <c r="B41" s="2">
        <v>45327.919398148151</v>
      </c>
      <c r="C41" s="3" t="s">
        <v>45</v>
      </c>
      <c r="D41">
        <v>47040044</v>
      </c>
      <c r="E41" s="3" t="s">
        <v>46</v>
      </c>
      <c r="F41" s="3" t="s">
        <v>47</v>
      </c>
    </row>
    <row r="42" spans="1:6" x14ac:dyDescent="0.2">
      <c r="A42" s="1" t="s">
        <v>87</v>
      </c>
      <c r="B42" s="2">
        <v>45327.926134259258</v>
      </c>
      <c r="C42" s="3" t="s">
        <v>45</v>
      </c>
      <c r="D42">
        <v>9024044</v>
      </c>
      <c r="E42" s="3" t="s">
        <v>46</v>
      </c>
      <c r="F42" s="3" t="s">
        <v>47</v>
      </c>
    </row>
    <row r="43" spans="1:6" x14ac:dyDescent="0.2">
      <c r="A43" s="1" t="s">
        <v>88</v>
      </c>
      <c r="B43" s="2">
        <v>45327.926296296297</v>
      </c>
      <c r="C43" s="3" t="s">
        <v>45</v>
      </c>
      <c r="D43">
        <v>32640044</v>
      </c>
      <c r="E43" s="3" t="s">
        <v>46</v>
      </c>
      <c r="F43" s="3" t="s">
        <v>47</v>
      </c>
    </row>
    <row r="44" spans="1:6" x14ac:dyDescent="0.2">
      <c r="A44" s="1" t="s">
        <v>89</v>
      </c>
      <c r="B44" s="2">
        <v>45327.926342592589</v>
      </c>
      <c r="C44" s="3" t="s">
        <v>45</v>
      </c>
      <c r="D44">
        <v>19776044</v>
      </c>
      <c r="E44" s="3" t="s">
        <v>46</v>
      </c>
      <c r="F44" s="3" t="s">
        <v>47</v>
      </c>
    </row>
    <row r="45" spans="1:6" x14ac:dyDescent="0.2">
      <c r="A45" s="1" t="s">
        <v>90</v>
      </c>
      <c r="B45" s="2">
        <v>45327.926388888889</v>
      </c>
      <c r="C45" s="3" t="s">
        <v>45</v>
      </c>
      <c r="D45">
        <v>16512044</v>
      </c>
      <c r="E45" s="3" t="s">
        <v>46</v>
      </c>
      <c r="F45" s="3" t="s">
        <v>47</v>
      </c>
    </row>
    <row r="46" spans="1:6" x14ac:dyDescent="0.2">
      <c r="A46" s="1" t="s">
        <v>91</v>
      </c>
      <c r="B46" s="2">
        <v>45327.926423611112</v>
      </c>
      <c r="C46" s="3" t="s">
        <v>45</v>
      </c>
      <c r="D46">
        <v>11520044</v>
      </c>
      <c r="E46" s="3" t="s">
        <v>46</v>
      </c>
      <c r="F46" s="3" t="s">
        <v>47</v>
      </c>
    </row>
    <row r="47" spans="1:6" x14ac:dyDescent="0.2">
      <c r="A47" s="1" t="s">
        <v>92</v>
      </c>
      <c r="B47" s="2">
        <v>45327.926469907405</v>
      </c>
      <c r="C47" s="3" t="s">
        <v>45</v>
      </c>
      <c r="D47">
        <v>8256044</v>
      </c>
      <c r="E47" s="3" t="s">
        <v>46</v>
      </c>
      <c r="F47" s="3" t="s">
        <v>47</v>
      </c>
    </row>
    <row r="48" spans="1:6" x14ac:dyDescent="0.2">
      <c r="A48" s="1" t="s">
        <v>93</v>
      </c>
      <c r="B48" s="2">
        <v>45327.926527777781</v>
      </c>
      <c r="C48" s="3" t="s">
        <v>45</v>
      </c>
      <c r="D48">
        <v>14400044</v>
      </c>
      <c r="E48" s="3" t="s">
        <v>46</v>
      </c>
      <c r="F48" s="3" t="s">
        <v>47</v>
      </c>
    </row>
    <row r="49" spans="1:6" x14ac:dyDescent="0.2">
      <c r="A49" s="1" t="s">
        <v>94</v>
      </c>
      <c r="B49" s="2">
        <v>45327.92659722222</v>
      </c>
      <c r="C49" s="3" t="s">
        <v>45</v>
      </c>
      <c r="D49">
        <v>31104044</v>
      </c>
      <c r="E49" s="3" t="s">
        <v>46</v>
      </c>
      <c r="F49" s="3" t="s">
        <v>47</v>
      </c>
    </row>
    <row r="50" spans="1:6" x14ac:dyDescent="0.2">
      <c r="A50" s="1" t="s">
        <v>95</v>
      </c>
      <c r="B50" s="2">
        <v>45317.463321759256</v>
      </c>
      <c r="C50" s="3" t="s">
        <v>45</v>
      </c>
      <c r="D50">
        <v>16320044</v>
      </c>
      <c r="E50" s="3" t="s">
        <v>46</v>
      </c>
      <c r="F50" s="3" t="s">
        <v>47</v>
      </c>
    </row>
    <row r="51" spans="1:6" x14ac:dyDescent="0.2">
      <c r="A51" s="1" t="s">
        <v>96</v>
      </c>
      <c r="B51" s="2">
        <v>45317.463819444441</v>
      </c>
      <c r="C51" s="3" t="s">
        <v>45</v>
      </c>
      <c r="D51">
        <v>67200044</v>
      </c>
      <c r="E51" s="3" t="s">
        <v>46</v>
      </c>
      <c r="F51" s="3" t="s">
        <v>47</v>
      </c>
    </row>
    <row r="52" spans="1:6" x14ac:dyDescent="0.2">
      <c r="A52" s="1" t="s">
        <v>97</v>
      </c>
      <c r="B52" s="2">
        <v>45317.463692129626</v>
      </c>
      <c r="C52" s="3" t="s">
        <v>45</v>
      </c>
      <c r="D52">
        <v>48576044</v>
      </c>
      <c r="E52" s="3" t="s">
        <v>46</v>
      </c>
      <c r="F52" s="3" t="s">
        <v>47</v>
      </c>
    </row>
    <row r="53" spans="1:6" x14ac:dyDescent="0.2">
      <c r="A53" s="1" t="s">
        <v>98</v>
      </c>
      <c r="B53" s="2">
        <v>45317.463460648149</v>
      </c>
      <c r="C53" s="3" t="s">
        <v>45</v>
      </c>
      <c r="D53">
        <v>9600044</v>
      </c>
      <c r="E53" s="3" t="s">
        <v>46</v>
      </c>
      <c r="F53" s="3" t="s">
        <v>47</v>
      </c>
    </row>
    <row r="54" spans="1:6" x14ac:dyDescent="0.2">
      <c r="A54" s="1" t="s">
        <v>99</v>
      </c>
      <c r="B54" s="2">
        <v>45317.464166666665</v>
      </c>
      <c r="C54" s="3" t="s">
        <v>45</v>
      </c>
      <c r="D54">
        <v>83136044</v>
      </c>
      <c r="E54" s="3" t="s">
        <v>46</v>
      </c>
      <c r="F54" s="3" t="s">
        <v>47</v>
      </c>
    </row>
    <row r="55" spans="1:6" x14ac:dyDescent="0.2">
      <c r="A55" s="1" t="s">
        <v>100</v>
      </c>
      <c r="B55" s="2">
        <v>45317.464166666665</v>
      </c>
      <c r="C55" s="3" t="s">
        <v>45</v>
      </c>
      <c r="D55">
        <v>48960044</v>
      </c>
      <c r="E55" s="3" t="s">
        <v>46</v>
      </c>
      <c r="F55" s="3" t="s">
        <v>47</v>
      </c>
    </row>
    <row r="56" spans="1:6" x14ac:dyDescent="0.2">
      <c r="A56" s="1" t="s">
        <v>101</v>
      </c>
      <c r="B56" s="2">
        <v>45317.463958333334</v>
      </c>
      <c r="C56" s="3" t="s">
        <v>45</v>
      </c>
      <c r="D56">
        <v>14400044</v>
      </c>
      <c r="E56" s="3" t="s">
        <v>46</v>
      </c>
      <c r="F56" s="3" t="s">
        <v>47</v>
      </c>
    </row>
    <row r="57" spans="1:6" x14ac:dyDescent="0.2">
      <c r="A57" s="1" t="s">
        <v>102</v>
      </c>
      <c r="B57" s="2">
        <v>45317.464386574073</v>
      </c>
      <c r="C57" s="3" t="s">
        <v>45</v>
      </c>
      <c r="D57">
        <v>39360044</v>
      </c>
      <c r="E57" s="3" t="s">
        <v>46</v>
      </c>
      <c r="F57" s="3" t="s">
        <v>47</v>
      </c>
    </row>
    <row r="58" spans="1:6" x14ac:dyDescent="0.2">
      <c r="A58" s="1" t="s">
        <v>103</v>
      </c>
      <c r="B58" s="2">
        <v>45317.464722222219</v>
      </c>
      <c r="C58" s="3" t="s">
        <v>45</v>
      </c>
      <c r="D58">
        <v>37632044</v>
      </c>
      <c r="E58" s="3" t="s">
        <v>46</v>
      </c>
      <c r="F58" s="3" t="s">
        <v>47</v>
      </c>
    </row>
    <row r="59" spans="1:6" x14ac:dyDescent="0.2">
      <c r="A59" s="1" t="s">
        <v>104</v>
      </c>
      <c r="B59" s="2">
        <v>45317.464305555557</v>
      </c>
      <c r="C59" s="3" t="s">
        <v>45</v>
      </c>
      <c r="D59">
        <v>8640044</v>
      </c>
      <c r="E59" s="3" t="s">
        <v>46</v>
      </c>
      <c r="F59" s="3" t="s">
        <v>47</v>
      </c>
    </row>
    <row r="60" spans="1:6" x14ac:dyDescent="0.2">
      <c r="A60" s="1" t="s">
        <v>105</v>
      </c>
      <c r="B60" s="2">
        <v>45317.465138888889</v>
      </c>
      <c r="C60" s="3" t="s">
        <v>45</v>
      </c>
      <c r="D60">
        <v>58560044</v>
      </c>
      <c r="E60" s="3" t="s">
        <v>46</v>
      </c>
      <c r="F60" s="3" t="s">
        <v>47</v>
      </c>
    </row>
    <row r="61" spans="1:6" x14ac:dyDescent="0.2">
      <c r="A61" s="1" t="s">
        <v>106</v>
      </c>
      <c r="B61" s="2">
        <v>45317.464942129627</v>
      </c>
      <c r="C61" s="3" t="s">
        <v>45</v>
      </c>
      <c r="D61">
        <v>31680044</v>
      </c>
      <c r="E61" s="3" t="s">
        <v>46</v>
      </c>
      <c r="F61" s="3" t="s">
        <v>47</v>
      </c>
    </row>
    <row r="62" spans="1:6" x14ac:dyDescent="0.2">
      <c r="A62" s="1" t="s">
        <v>107</v>
      </c>
      <c r="B62" s="2">
        <v>45317.464942129627</v>
      </c>
      <c r="C62" s="3" t="s">
        <v>45</v>
      </c>
      <c r="D62">
        <v>12480044</v>
      </c>
      <c r="E62" s="3" t="s">
        <v>46</v>
      </c>
      <c r="F62" s="3" t="s">
        <v>47</v>
      </c>
    </row>
    <row r="63" spans="1:6" x14ac:dyDescent="0.2">
      <c r="A63" s="1" t="s">
        <v>108</v>
      </c>
      <c r="B63" s="2">
        <v>45317.465520833335</v>
      </c>
      <c r="C63" s="3" t="s">
        <v>45</v>
      </c>
      <c r="D63">
        <v>50880044</v>
      </c>
      <c r="E63" s="3" t="s">
        <v>46</v>
      </c>
      <c r="F63" s="3" t="s">
        <v>47</v>
      </c>
    </row>
    <row r="64" spans="1:6" x14ac:dyDescent="0.2">
      <c r="A64" s="1" t="s">
        <v>109</v>
      </c>
      <c r="B64" s="2">
        <v>45317.465532407405</v>
      </c>
      <c r="C64" s="3" t="s">
        <v>45</v>
      </c>
      <c r="D64">
        <v>50688044</v>
      </c>
      <c r="E64" s="3" t="s">
        <v>46</v>
      </c>
      <c r="F64" s="3" t="s">
        <v>47</v>
      </c>
    </row>
    <row r="65" spans="1:6" x14ac:dyDescent="0.2">
      <c r="A65" s="1" t="s">
        <v>110</v>
      </c>
      <c r="B65" s="2">
        <v>45317.465254629627</v>
      </c>
      <c r="C65" s="3" t="s">
        <v>45</v>
      </c>
      <c r="D65">
        <v>7680044</v>
      </c>
      <c r="E65" s="3" t="s">
        <v>46</v>
      </c>
      <c r="F65" s="3" t="s">
        <v>47</v>
      </c>
    </row>
    <row r="66" spans="1:6" x14ac:dyDescent="0.2">
      <c r="A66" s="1" t="s">
        <v>111</v>
      </c>
      <c r="B66" s="2">
        <v>45317.46570601852</v>
      </c>
      <c r="C66" s="3" t="s">
        <v>45</v>
      </c>
      <c r="D66">
        <v>57792044</v>
      </c>
      <c r="E66" s="3" t="s">
        <v>46</v>
      </c>
      <c r="F66" s="3" t="s">
        <v>47</v>
      </c>
    </row>
    <row r="67" spans="1:6" x14ac:dyDescent="0.2">
      <c r="A67" s="1" t="s">
        <v>112</v>
      </c>
      <c r="B67" s="2">
        <v>45317.462581018517</v>
      </c>
      <c r="C67" s="3" t="s">
        <v>45</v>
      </c>
      <c r="D67">
        <v>47040044</v>
      </c>
      <c r="E67" s="3" t="s">
        <v>46</v>
      </c>
      <c r="F67" s="3" t="s">
        <v>47</v>
      </c>
    </row>
    <row r="68" spans="1:6" x14ac:dyDescent="0.2">
      <c r="A68" s="1" t="s">
        <v>113</v>
      </c>
      <c r="B68" s="2">
        <v>45317.460347222222</v>
      </c>
      <c r="C68" s="3" t="s">
        <v>45</v>
      </c>
      <c r="D68">
        <v>17280044</v>
      </c>
      <c r="E68" s="3" t="s">
        <v>46</v>
      </c>
      <c r="F68" s="3" t="s">
        <v>47</v>
      </c>
    </row>
    <row r="69" spans="1:6" x14ac:dyDescent="0.2">
      <c r="A69" s="1" t="s">
        <v>114</v>
      </c>
      <c r="B69" s="2">
        <v>45317.462673611109</v>
      </c>
      <c r="C69" s="3" t="s">
        <v>45</v>
      </c>
      <c r="D69">
        <v>49920044</v>
      </c>
      <c r="E69" s="3" t="s">
        <v>46</v>
      </c>
      <c r="F69" s="3" t="s">
        <v>47</v>
      </c>
    </row>
    <row r="70" spans="1:6" x14ac:dyDescent="0.2">
      <c r="A70" s="1" t="s">
        <v>115</v>
      </c>
      <c r="B70" s="2">
        <v>45317.462719907409</v>
      </c>
      <c r="C70" s="3" t="s">
        <v>45</v>
      </c>
      <c r="D70">
        <v>46656044</v>
      </c>
      <c r="E70" s="3" t="s">
        <v>46</v>
      </c>
      <c r="F70" s="3" t="s">
        <v>47</v>
      </c>
    </row>
    <row r="71" spans="1:6" x14ac:dyDescent="0.2">
      <c r="A71" s="1" t="s">
        <v>116</v>
      </c>
      <c r="B71" s="2">
        <v>45317.462650462963</v>
      </c>
      <c r="C71" s="3" t="s">
        <v>45</v>
      </c>
      <c r="D71">
        <v>8640044</v>
      </c>
      <c r="E71" s="3" t="s">
        <v>46</v>
      </c>
      <c r="F71" s="3" t="s">
        <v>47</v>
      </c>
    </row>
    <row r="72" spans="1:6" x14ac:dyDescent="0.2">
      <c r="A72" s="1" t="s">
        <v>117</v>
      </c>
      <c r="B72" s="2">
        <v>45317.463078703702</v>
      </c>
      <c r="C72" s="3" t="s">
        <v>45</v>
      </c>
      <c r="D72">
        <v>69504044</v>
      </c>
      <c r="E72" s="3" t="s">
        <v>46</v>
      </c>
      <c r="F72" s="3" t="s">
        <v>47</v>
      </c>
    </row>
    <row r="73" spans="1:6" x14ac:dyDescent="0.2">
      <c r="A73" s="1" t="s">
        <v>118</v>
      </c>
      <c r="B73" s="2">
        <v>45317.463043981479</v>
      </c>
      <c r="C73" s="3" t="s">
        <v>45</v>
      </c>
      <c r="D73">
        <v>48960044</v>
      </c>
      <c r="E73" s="3" t="s">
        <v>46</v>
      </c>
      <c r="F73" s="3" t="s">
        <v>47</v>
      </c>
    </row>
    <row r="74" spans="1:6" x14ac:dyDescent="0.2">
      <c r="A74" s="1" t="s">
        <v>119</v>
      </c>
      <c r="B74" s="2">
        <v>45327.922152777777</v>
      </c>
      <c r="C74" s="3" t="s">
        <v>45</v>
      </c>
      <c r="D74">
        <v>7296044</v>
      </c>
      <c r="E74" s="3" t="s">
        <v>46</v>
      </c>
      <c r="F74" s="3" t="s">
        <v>47</v>
      </c>
    </row>
    <row r="75" spans="1:6" x14ac:dyDescent="0.2">
      <c r="A75" s="1" t="s">
        <v>120</v>
      </c>
      <c r="B75" s="2">
        <v>45327.922268518516</v>
      </c>
      <c r="C75" s="3" t="s">
        <v>45</v>
      </c>
      <c r="D75">
        <v>25344044</v>
      </c>
      <c r="E75" s="3" t="s">
        <v>46</v>
      </c>
      <c r="F75" s="3" t="s">
        <v>47</v>
      </c>
    </row>
    <row r="76" spans="1:6" x14ac:dyDescent="0.2">
      <c r="A76" s="1" t="s">
        <v>121</v>
      </c>
      <c r="B76" s="2">
        <v>45327.922314814816</v>
      </c>
      <c r="C76" s="3" t="s">
        <v>45</v>
      </c>
      <c r="D76">
        <v>24000044</v>
      </c>
      <c r="E76" s="3" t="s">
        <v>46</v>
      </c>
      <c r="F76" s="3" t="s">
        <v>47</v>
      </c>
    </row>
    <row r="77" spans="1:6" x14ac:dyDescent="0.2">
      <c r="A77" s="1" t="s">
        <v>122</v>
      </c>
      <c r="B77" s="2">
        <v>45327.922372685185</v>
      </c>
      <c r="C77" s="3" t="s">
        <v>45</v>
      </c>
      <c r="D77">
        <v>23616044</v>
      </c>
      <c r="E77" s="3" t="s">
        <v>46</v>
      </c>
      <c r="F77" s="3" t="s">
        <v>47</v>
      </c>
    </row>
    <row r="78" spans="1:6" x14ac:dyDescent="0.2">
      <c r="A78" s="1" t="s">
        <v>123</v>
      </c>
      <c r="B78" s="2">
        <v>45327.922407407408</v>
      </c>
      <c r="C78" s="3" t="s">
        <v>45</v>
      </c>
      <c r="D78">
        <v>11520044</v>
      </c>
      <c r="E78" s="3" t="s">
        <v>46</v>
      </c>
      <c r="F78" s="3" t="s">
        <v>47</v>
      </c>
    </row>
    <row r="79" spans="1:6" x14ac:dyDescent="0.2">
      <c r="A79" s="1" t="s">
        <v>124</v>
      </c>
      <c r="B79" s="2">
        <v>45327.922488425924</v>
      </c>
      <c r="C79" s="3" t="s">
        <v>45</v>
      </c>
      <c r="D79">
        <v>8256044</v>
      </c>
      <c r="E79" s="3" t="s">
        <v>46</v>
      </c>
      <c r="F79" s="3" t="s">
        <v>47</v>
      </c>
    </row>
    <row r="80" spans="1:6" x14ac:dyDescent="0.2">
      <c r="A80" s="1" t="s">
        <v>125</v>
      </c>
      <c r="B80" s="2">
        <v>45327.922523148147</v>
      </c>
      <c r="C80" s="3" t="s">
        <v>45</v>
      </c>
      <c r="D80">
        <v>17280044</v>
      </c>
      <c r="E80" s="3" t="s">
        <v>46</v>
      </c>
      <c r="F80" s="3" t="s">
        <v>47</v>
      </c>
    </row>
    <row r="81" spans="1:6" x14ac:dyDescent="0.2">
      <c r="A81" s="1" t="s">
        <v>126</v>
      </c>
      <c r="B81" s="2">
        <v>45327.923067129632</v>
      </c>
      <c r="C81" s="3" t="s">
        <v>45</v>
      </c>
      <c r="D81">
        <v>32640044</v>
      </c>
      <c r="E81" s="3" t="s">
        <v>46</v>
      </c>
      <c r="F81" s="3" t="s">
        <v>47</v>
      </c>
    </row>
    <row r="82" spans="1:6" x14ac:dyDescent="0.2">
      <c r="A82" s="1" t="s">
        <v>127</v>
      </c>
      <c r="B82" s="2">
        <v>45317.462847222225</v>
      </c>
      <c r="C82" s="3" t="s">
        <v>45</v>
      </c>
      <c r="D82">
        <v>12480044</v>
      </c>
      <c r="E82" s="3" t="s">
        <v>46</v>
      </c>
      <c r="F82" s="3" t="s">
        <v>47</v>
      </c>
    </row>
    <row r="83" spans="1:6" x14ac:dyDescent="0.2">
      <c r="A83" s="1" t="s">
        <v>128</v>
      </c>
      <c r="B83" s="2">
        <v>45317.463043981479</v>
      </c>
      <c r="C83" s="3" t="s">
        <v>45</v>
      </c>
      <c r="D83">
        <v>21120044</v>
      </c>
      <c r="E83" s="3" t="s">
        <v>46</v>
      </c>
      <c r="F83" s="3" t="s">
        <v>47</v>
      </c>
    </row>
    <row r="84" spans="1:6" x14ac:dyDescent="0.2">
      <c r="A84" s="1" t="s">
        <v>129</v>
      </c>
      <c r="B84" s="2">
        <v>45317.463159722225</v>
      </c>
      <c r="C84" s="3" t="s">
        <v>45</v>
      </c>
      <c r="D84">
        <v>21120044</v>
      </c>
      <c r="E84" s="3" t="s">
        <v>46</v>
      </c>
      <c r="F84" s="3" t="s">
        <v>47</v>
      </c>
    </row>
    <row r="85" spans="1:6" x14ac:dyDescent="0.2">
      <c r="A85" s="1" t="s">
        <v>130</v>
      </c>
      <c r="B85" s="2">
        <v>45317.463101851848</v>
      </c>
      <c r="C85" s="3" t="s">
        <v>45</v>
      </c>
      <c r="D85">
        <v>7680044</v>
      </c>
      <c r="E85" s="3" t="s">
        <v>46</v>
      </c>
      <c r="F85" s="3" t="s">
        <v>47</v>
      </c>
    </row>
    <row r="86" spans="1:6" x14ac:dyDescent="0.2">
      <c r="A86" s="1" t="s">
        <v>131</v>
      </c>
      <c r="B86" s="2">
        <v>45317.46334490741</v>
      </c>
      <c r="C86" s="3" t="s">
        <v>45</v>
      </c>
      <c r="D86">
        <v>36288044</v>
      </c>
      <c r="E86" s="3" t="s">
        <v>46</v>
      </c>
      <c r="F86" s="3" t="s">
        <v>47</v>
      </c>
    </row>
    <row r="87" spans="1:6" x14ac:dyDescent="0.2">
      <c r="A87" s="1" t="s">
        <v>132</v>
      </c>
      <c r="B87" s="2">
        <v>45317.463379629633</v>
      </c>
      <c r="C87" s="3" t="s">
        <v>45</v>
      </c>
      <c r="D87">
        <v>42624044</v>
      </c>
      <c r="E87" s="3" t="s">
        <v>46</v>
      </c>
      <c r="F87" s="3" t="s">
        <v>47</v>
      </c>
    </row>
    <row r="88" spans="1:6" x14ac:dyDescent="0.2">
      <c r="A88" s="1" t="s">
        <v>133</v>
      </c>
      <c r="B88" s="2">
        <v>45327.921203703707</v>
      </c>
      <c r="C88" s="3" t="s">
        <v>45</v>
      </c>
      <c r="D88">
        <v>11904044</v>
      </c>
      <c r="E88" s="3" t="s">
        <v>46</v>
      </c>
      <c r="F88" s="3" t="s">
        <v>47</v>
      </c>
    </row>
    <row r="89" spans="1:6" x14ac:dyDescent="0.2">
      <c r="A89" s="1" t="s">
        <v>134</v>
      </c>
      <c r="B89" s="2">
        <v>45327.921400462961</v>
      </c>
      <c r="C89" s="3" t="s">
        <v>45</v>
      </c>
      <c r="D89">
        <v>21312044</v>
      </c>
      <c r="E89" s="3" t="s">
        <v>46</v>
      </c>
      <c r="F89" s="3" t="s">
        <v>47</v>
      </c>
    </row>
    <row r="90" spans="1:6" x14ac:dyDescent="0.2">
      <c r="A90" s="1" t="s">
        <v>135</v>
      </c>
      <c r="B90" s="2">
        <v>45327.921469907407</v>
      </c>
      <c r="C90" s="3" t="s">
        <v>45</v>
      </c>
      <c r="D90">
        <v>21120044</v>
      </c>
      <c r="E90" s="3" t="s">
        <v>46</v>
      </c>
      <c r="F90" s="3" t="s">
        <v>47</v>
      </c>
    </row>
    <row r="91" spans="1:6" x14ac:dyDescent="0.2">
      <c r="A91" s="1" t="s">
        <v>136</v>
      </c>
      <c r="B91" s="2">
        <v>45327.921539351853</v>
      </c>
      <c r="C91" s="3" t="s">
        <v>45</v>
      </c>
      <c r="D91">
        <v>21504044</v>
      </c>
      <c r="E91" s="3" t="s">
        <v>46</v>
      </c>
      <c r="F91" s="3" t="s">
        <v>47</v>
      </c>
    </row>
    <row r="92" spans="1:6" x14ac:dyDescent="0.2">
      <c r="A92" s="1" t="s">
        <v>137</v>
      </c>
      <c r="B92" s="2">
        <v>45327.921597222223</v>
      </c>
      <c r="C92" s="3" t="s">
        <v>45</v>
      </c>
      <c r="D92">
        <v>9984044</v>
      </c>
      <c r="E92" s="3" t="s">
        <v>46</v>
      </c>
      <c r="F92" s="3" t="s">
        <v>47</v>
      </c>
    </row>
    <row r="93" spans="1:6" x14ac:dyDescent="0.2">
      <c r="A93" s="1" t="s">
        <v>138</v>
      </c>
      <c r="B93" s="2">
        <v>45327.921678240738</v>
      </c>
      <c r="C93" s="3" t="s">
        <v>45</v>
      </c>
      <c r="D93">
        <v>7104044</v>
      </c>
      <c r="E93" s="3" t="s">
        <v>46</v>
      </c>
      <c r="F93" s="3" t="s">
        <v>47</v>
      </c>
    </row>
    <row r="94" spans="1:6" x14ac:dyDescent="0.2">
      <c r="A94" s="1" t="s">
        <v>139</v>
      </c>
      <c r="B94" s="2">
        <v>45327.921724537038</v>
      </c>
      <c r="C94" s="3" t="s">
        <v>45</v>
      </c>
      <c r="D94">
        <v>12864044</v>
      </c>
      <c r="E94" s="3" t="s">
        <v>46</v>
      </c>
      <c r="F94" s="3" t="s">
        <v>47</v>
      </c>
    </row>
    <row r="95" spans="1:6" x14ac:dyDescent="0.2">
      <c r="A95" s="1" t="s">
        <v>140</v>
      </c>
      <c r="B95" s="2">
        <v>45327.921863425923</v>
      </c>
      <c r="C95" s="3" t="s">
        <v>45</v>
      </c>
      <c r="D95">
        <v>32256044</v>
      </c>
      <c r="E95" s="3" t="s">
        <v>46</v>
      </c>
      <c r="F95" s="3" t="s">
        <v>47</v>
      </c>
    </row>
    <row r="96" spans="1:6" x14ac:dyDescent="0.2">
      <c r="A96" s="1" t="s">
        <v>141</v>
      </c>
      <c r="B96" s="2">
        <v>45327.919652777775</v>
      </c>
      <c r="C96" s="3" t="s">
        <v>45</v>
      </c>
      <c r="D96">
        <v>16320044</v>
      </c>
      <c r="E96" s="3" t="s">
        <v>46</v>
      </c>
      <c r="F96" s="3" t="s">
        <v>47</v>
      </c>
    </row>
    <row r="97" spans="1:6" x14ac:dyDescent="0.2">
      <c r="A97" s="1" t="s">
        <v>142</v>
      </c>
      <c r="B97" s="2">
        <v>45327.919710648152</v>
      </c>
      <c r="C97" s="3" t="s">
        <v>45</v>
      </c>
      <c r="D97">
        <v>26880044</v>
      </c>
      <c r="E97" s="3" t="s">
        <v>46</v>
      </c>
      <c r="F97" s="3" t="s">
        <v>47</v>
      </c>
    </row>
    <row r="98" spans="1:6" x14ac:dyDescent="0.2">
      <c r="A98" s="1" t="s">
        <v>143</v>
      </c>
      <c r="B98" s="2">
        <v>45327.91978009259</v>
      </c>
      <c r="C98" s="3" t="s">
        <v>45</v>
      </c>
      <c r="D98">
        <v>24384044</v>
      </c>
      <c r="E98" s="3" t="s">
        <v>46</v>
      </c>
      <c r="F98" s="3" t="s">
        <v>47</v>
      </c>
    </row>
    <row r="99" spans="1:6" x14ac:dyDescent="0.2">
      <c r="A99" s="1" t="s">
        <v>144</v>
      </c>
      <c r="B99" s="2">
        <v>45327.919953703706</v>
      </c>
      <c r="C99" s="3" t="s">
        <v>45</v>
      </c>
      <c r="D99">
        <v>24384044</v>
      </c>
      <c r="E99" s="3" t="s">
        <v>46</v>
      </c>
      <c r="F99" s="3" t="s">
        <v>47</v>
      </c>
    </row>
    <row r="100" spans="1:6" x14ac:dyDescent="0.2">
      <c r="A100" s="1" t="s">
        <v>145</v>
      </c>
      <c r="B100" s="2">
        <v>45327.92</v>
      </c>
      <c r="C100" s="3" t="s">
        <v>45</v>
      </c>
      <c r="D100">
        <v>8640044</v>
      </c>
      <c r="E100" s="3" t="s">
        <v>46</v>
      </c>
      <c r="F100" s="3" t="s">
        <v>47</v>
      </c>
    </row>
    <row r="101" spans="1:6" x14ac:dyDescent="0.2">
      <c r="A101" s="1" t="s">
        <v>146</v>
      </c>
      <c r="B101" s="2">
        <v>45327.920057870368</v>
      </c>
      <c r="C101" s="3" t="s">
        <v>45</v>
      </c>
      <c r="D101">
        <v>7104044</v>
      </c>
      <c r="E101" s="3" t="s">
        <v>46</v>
      </c>
      <c r="F101" s="3" t="s">
        <v>47</v>
      </c>
    </row>
    <row r="102" spans="1:6" x14ac:dyDescent="0.2">
      <c r="A102" s="1" t="s">
        <v>147</v>
      </c>
      <c r="B102" s="2">
        <v>45327.920115740744</v>
      </c>
      <c r="C102" s="3" t="s">
        <v>45</v>
      </c>
      <c r="D102">
        <v>18240044</v>
      </c>
      <c r="E102" s="3" t="s">
        <v>46</v>
      </c>
      <c r="F102" s="3" t="s">
        <v>47</v>
      </c>
    </row>
    <row r="103" spans="1:6" x14ac:dyDescent="0.2">
      <c r="A103" s="1" t="s">
        <v>148</v>
      </c>
      <c r="B103" s="2">
        <v>45327.920173611114</v>
      </c>
      <c r="C103" s="3" t="s">
        <v>45</v>
      </c>
      <c r="D103">
        <v>35712044</v>
      </c>
      <c r="E103" s="3" t="s">
        <v>46</v>
      </c>
      <c r="F103" s="3" t="s">
        <v>47</v>
      </c>
    </row>
    <row r="104" spans="1:6" x14ac:dyDescent="0.2">
      <c r="A104" s="1" t="s">
        <v>149</v>
      </c>
      <c r="B104" s="2">
        <v>45327.925509259258</v>
      </c>
      <c r="C104" s="3" t="s">
        <v>45</v>
      </c>
      <c r="D104">
        <v>13440044</v>
      </c>
      <c r="E104" s="3" t="s">
        <v>46</v>
      </c>
      <c r="F104" s="3" t="s">
        <v>47</v>
      </c>
    </row>
    <row r="105" spans="1:6" x14ac:dyDescent="0.2">
      <c r="A105" s="1" t="s">
        <v>150</v>
      </c>
      <c r="B105" s="2">
        <v>45327.925567129627</v>
      </c>
      <c r="C105" s="3" t="s">
        <v>45</v>
      </c>
      <c r="D105">
        <v>41280044</v>
      </c>
      <c r="E105" s="3" t="s">
        <v>46</v>
      </c>
      <c r="F105" s="3" t="s">
        <v>47</v>
      </c>
    </row>
    <row r="106" spans="1:6" x14ac:dyDescent="0.2">
      <c r="A106" s="1" t="s">
        <v>151</v>
      </c>
      <c r="B106" s="2">
        <v>45327.92560185185</v>
      </c>
      <c r="C106" s="3" t="s">
        <v>45</v>
      </c>
      <c r="D106">
        <v>38400044</v>
      </c>
      <c r="E106" s="3" t="s">
        <v>46</v>
      </c>
      <c r="F106" s="3" t="s">
        <v>47</v>
      </c>
    </row>
    <row r="107" spans="1:6" x14ac:dyDescent="0.2">
      <c r="A107" s="1" t="s">
        <v>152</v>
      </c>
      <c r="B107" s="2">
        <v>45327.92564814815</v>
      </c>
      <c r="C107" s="3" t="s">
        <v>45</v>
      </c>
      <c r="D107">
        <v>39744044</v>
      </c>
      <c r="E107" s="3" t="s">
        <v>46</v>
      </c>
      <c r="F107" s="3" t="s">
        <v>47</v>
      </c>
    </row>
    <row r="108" spans="1:6" x14ac:dyDescent="0.2">
      <c r="A108" s="1" t="s">
        <v>153</v>
      </c>
      <c r="B108" s="2">
        <v>45327.925706018519</v>
      </c>
      <c r="C108" s="3" t="s">
        <v>45</v>
      </c>
      <c r="D108">
        <v>10560044</v>
      </c>
      <c r="E108" s="3" t="s">
        <v>46</v>
      </c>
      <c r="F108" s="3" t="s">
        <v>47</v>
      </c>
    </row>
    <row r="109" spans="1:6" x14ac:dyDescent="0.2">
      <c r="A109" s="1" t="s">
        <v>154</v>
      </c>
      <c r="B109" s="2">
        <v>45327.925752314812</v>
      </c>
      <c r="C109" s="3" t="s">
        <v>45</v>
      </c>
      <c r="D109">
        <v>8064044</v>
      </c>
      <c r="E109" s="3" t="s">
        <v>46</v>
      </c>
      <c r="F109" s="3" t="s">
        <v>47</v>
      </c>
    </row>
    <row r="110" spans="1:6" x14ac:dyDescent="0.2">
      <c r="A110" s="1" t="s">
        <v>155</v>
      </c>
      <c r="B110" s="2">
        <v>45327.925798611112</v>
      </c>
      <c r="C110" s="3" t="s">
        <v>45</v>
      </c>
      <c r="D110">
        <v>23040044</v>
      </c>
      <c r="E110" s="3" t="s">
        <v>46</v>
      </c>
      <c r="F110" s="3" t="s">
        <v>47</v>
      </c>
    </row>
    <row r="111" spans="1:6" x14ac:dyDescent="0.2">
      <c r="A111" s="1" t="s">
        <v>156</v>
      </c>
      <c r="B111" s="2">
        <v>45327.925902777781</v>
      </c>
      <c r="C111" s="3" t="s">
        <v>45</v>
      </c>
      <c r="D111">
        <v>33600044</v>
      </c>
      <c r="E111" s="3" t="s">
        <v>46</v>
      </c>
      <c r="F111" s="3" t="s">
        <v>47</v>
      </c>
    </row>
    <row r="112" spans="1:6" x14ac:dyDescent="0.2">
      <c r="A112" s="1" t="s">
        <v>157</v>
      </c>
      <c r="B112" s="2">
        <v>45327.920439814814</v>
      </c>
      <c r="C112" s="3" t="s">
        <v>45</v>
      </c>
      <c r="D112">
        <v>12480044</v>
      </c>
      <c r="E112" s="3" t="s">
        <v>46</v>
      </c>
      <c r="F112" s="3" t="s">
        <v>47</v>
      </c>
    </row>
    <row r="113" spans="1:6" x14ac:dyDescent="0.2">
      <c r="A113" s="1" t="s">
        <v>158</v>
      </c>
      <c r="B113" s="2">
        <v>45327.920578703706</v>
      </c>
      <c r="C113" s="3" t="s">
        <v>45</v>
      </c>
      <c r="D113">
        <v>36480044</v>
      </c>
      <c r="E113" s="3" t="s">
        <v>46</v>
      </c>
      <c r="F113" s="3" t="s">
        <v>47</v>
      </c>
    </row>
    <row r="114" spans="1:6" x14ac:dyDescent="0.2">
      <c r="A114" s="1" t="s">
        <v>159</v>
      </c>
      <c r="B114" s="2">
        <v>45327.920636574076</v>
      </c>
      <c r="C114" s="3" t="s">
        <v>45</v>
      </c>
      <c r="D114">
        <v>24960044</v>
      </c>
      <c r="E114" s="3" t="s">
        <v>46</v>
      </c>
      <c r="F114" s="3" t="s">
        <v>47</v>
      </c>
    </row>
    <row r="115" spans="1:6" x14ac:dyDescent="0.2">
      <c r="A115" s="1" t="s">
        <v>160</v>
      </c>
      <c r="B115" s="2">
        <v>45327.920694444445</v>
      </c>
      <c r="C115" s="3" t="s">
        <v>45</v>
      </c>
      <c r="D115">
        <v>36864044</v>
      </c>
      <c r="E115" s="3" t="s">
        <v>46</v>
      </c>
      <c r="F115" s="3" t="s">
        <v>47</v>
      </c>
    </row>
    <row r="116" spans="1:6" x14ac:dyDescent="0.2">
      <c r="A116" s="1" t="s">
        <v>161</v>
      </c>
      <c r="B116" s="2">
        <v>45327.920752314814</v>
      </c>
      <c r="C116" s="3" t="s">
        <v>45</v>
      </c>
      <c r="D116">
        <v>12480044</v>
      </c>
      <c r="E116" s="3" t="s">
        <v>46</v>
      </c>
      <c r="F116" s="3" t="s">
        <v>47</v>
      </c>
    </row>
    <row r="117" spans="1:6" x14ac:dyDescent="0.2">
      <c r="A117" s="1" t="s">
        <v>162</v>
      </c>
      <c r="B117" s="2">
        <v>45327.920798611114</v>
      </c>
      <c r="C117" s="3" t="s">
        <v>45</v>
      </c>
      <c r="D117">
        <v>8064044</v>
      </c>
      <c r="E117" s="3" t="s">
        <v>46</v>
      </c>
      <c r="F117" s="3" t="s">
        <v>47</v>
      </c>
    </row>
    <row r="118" spans="1:6" x14ac:dyDescent="0.2">
      <c r="A118" s="1" t="s">
        <v>163</v>
      </c>
      <c r="B118" s="2">
        <v>45327.920856481483</v>
      </c>
      <c r="C118" s="3" t="s">
        <v>45</v>
      </c>
      <c r="D118">
        <v>15936044</v>
      </c>
      <c r="E118" s="3" t="s">
        <v>46</v>
      </c>
      <c r="F118" s="3" t="s">
        <v>47</v>
      </c>
    </row>
    <row r="119" spans="1:6" x14ac:dyDescent="0.2">
      <c r="A119" s="1" t="s">
        <v>164</v>
      </c>
      <c r="B119" s="2">
        <v>45327.920983796299</v>
      </c>
      <c r="C119" s="3" t="s">
        <v>45</v>
      </c>
      <c r="D119">
        <v>33600044</v>
      </c>
      <c r="E119" s="3" t="s">
        <v>46</v>
      </c>
      <c r="F119" s="3" t="s">
        <v>47</v>
      </c>
    </row>
  </sheetData>
  <hyperlinks>
    <hyperlink ref="A2" r:id="rId1" xr:uid="{00000000-0004-0000-0100-000000000000}"/>
    <hyperlink ref="A3" r:id="rId2" xr:uid="{00000000-0004-0000-0100-000001000000}"/>
    <hyperlink ref="A4" r:id="rId3" xr:uid="{00000000-0004-0000-0100-000002000000}"/>
    <hyperlink ref="A5" r:id="rId4" xr:uid="{00000000-0004-0000-0100-000003000000}"/>
    <hyperlink ref="A6" r:id="rId5" xr:uid="{00000000-0004-0000-0100-000004000000}"/>
    <hyperlink ref="A7" r:id="rId6" xr:uid="{00000000-0004-0000-0100-000005000000}"/>
    <hyperlink ref="A8" r:id="rId7" xr:uid="{00000000-0004-0000-0100-000006000000}"/>
    <hyperlink ref="A9" r:id="rId8" xr:uid="{00000000-0004-0000-0100-000007000000}"/>
    <hyperlink ref="A10" r:id="rId9" xr:uid="{00000000-0004-0000-0100-000008000000}"/>
    <hyperlink ref="A11" r:id="rId10" xr:uid="{00000000-0004-0000-0100-000009000000}"/>
    <hyperlink ref="A12" r:id="rId11" xr:uid="{00000000-0004-0000-0100-00000A000000}"/>
    <hyperlink ref="A13" r:id="rId12" xr:uid="{00000000-0004-0000-0100-00000B000000}"/>
    <hyperlink ref="A14" r:id="rId13" xr:uid="{00000000-0004-0000-0100-00000C000000}"/>
    <hyperlink ref="A15" r:id="rId14" xr:uid="{00000000-0004-0000-0100-00000D000000}"/>
    <hyperlink ref="A16" r:id="rId15" xr:uid="{00000000-0004-0000-0100-00000E000000}"/>
    <hyperlink ref="A17" r:id="rId16" xr:uid="{00000000-0004-0000-0100-00000F000000}"/>
    <hyperlink ref="A18" r:id="rId17" xr:uid="{00000000-0004-0000-0100-000010000000}"/>
    <hyperlink ref="A19" r:id="rId18" xr:uid="{00000000-0004-0000-0100-000011000000}"/>
    <hyperlink ref="A20" r:id="rId19" xr:uid="{00000000-0004-0000-0100-000012000000}"/>
    <hyperlink ref="A21" r:id="rId20" xr:uid="{00000000-0004-0000-0100-000013000000}"/>
    <hyperlink ref="A22" r:id="rId21" xr:uid="{00000000-0004-0000-0100-000014000000}"/>
    <hyperlink ref="A23" r:id="rId22" xr:uid="{00000000-0004-0000-0100-000015000000}"/>
    <hyperlink ref="A24" r:id="rId23" xr:uid="{00000000-0004-0000-0100-000016000000}"/>
    <hyperlink ref="A25" r:id="rId24" xr:uid="{00000000-0004-0000-0100-000017000000}"/>
    <hyperlink ref="A26" r:id="rId25" xr:uid="{00000000-0004-0000-0100-000018000000}"/>
    <hyperlink ref="A27" r:id="rId26" xr:uid="{00000000-0004-0000-0100-000019000000}"/>
    <hyperlink ref="A28" r:id="rId27" xr:uid="{00000000-0004-0000-0100-00001A000000}"/>
    <hyperlink ref="A29" r:id="rId28" xr:uid="{00000000-0004-0000-0100-00001B000000}"/>
    <hyperlink ref="A30" r:id="rId29" xr:uid="{00000000-0004-0000-0100-00001C000000}"/>
    <hyperlink ref="A31" r:id="rId30" xr:uid="{00000000-0004-0000-0100-00001D000000}"/>
    <hyperlink ref="A32" r:id="rId31" xr:uid="{00000000-0004-0000-0100-00001E000000}"/>
    <hyperlink ref="A33" r:id="rId32" xr:uid="{00000000-0004-0000-0100-00001F000000}"/>
    <hyperlink ref="A34" r:id="rId33" xr:uid="{00000000-0004-0000-0100-000020000000}"/>
    <hyperlink ref="A35" r:id="rId34" xr:uid="{00000000-0004-0000-0100-000021000000}"/>
    <hyperlink ref="A36" r:id="rId35" xr:uid="{00000000-0004-0000-0100-000022000000}"/>
    <hyperlink ref="A37" r:id="rId36" xr:uid="{00000000-0004-0000-0100-000023000000}"/>
    <hyperlink ref="A38" r:id="rId37" xr:uid="{00000000-0004-0000-0100-000024000000}"/>
    <hyperlink ref="A39" r:id="rId38" xr:uid="{00000000-0004-0000-0100-000025000000}"/>
    <hyperlink ref="A40" r:id="rId39" xr:uid="{00000000-0004-0000-0100-000026000000}"/>
    <hyperlink ref="A41" r:id="rId40" xr:uid="{00000000-0004-0000-0100-000027000000}"/>
    <hyperlink ref="A42" r:id="rId41" xr:uid="{00000000-0004-0000-0100-000028000000}"/>
    <hyperlink ref="A43" r:id="rId42" xr:uid="{00000000-0004-0000-0100-000029000000}"/>
    <hyperlink ref="A44" r:id="rId43" xr:uid="{00000000-0004-0000-0100-00002A000000}"/>
    <hyperlink ref="A45" r:id="rId44" xr:uid="{00000000-0004-0000-0100-00002B000000}"/>
    <hyperlink ref="A46" r:id="rId45" xr:uid="{00000000-0004-0000-0100-00002C000000}"/>
    <hyperlink ref="A47" r:id="rId46" xr:uid="{00000000-0004-0000-0100-00002D000000}"/>
    <hyperlink ref="A48" r:id="rId47" xr:uid="{00000000-0004-0000-0100-00002E000000}"/>
    <hyperlink ref="A49" r:id="rId48" xr:uid="{00000000-0004-0000-0100-00002F000000}"/>
    <hyperlink ref="A50" r:id="rId49" xr:uid="{00000000-0004-0000-0100-000030000000}"/>
    <hyperlink ref="A51" r:id="rId50" xr:uid="{00000000-0004-0000-0100-000031000000}"/>
    <hyperlink ref="A52" r:id="rId51" xr:uid="{00000000-0004-0000-0100-000032000000}"/>
    <hyperlink ref="A53" r:id="rId52" xr:uid="{00000000-0004-0000-0100-000033000000}"/>
    <hyperlink ref="A54" r:id="rId53" xr:uid="{00000000-0004-0000-0100-000034000000}"/>
    <hyperlink ref="A55" r:id="rId54" xr:uid="{00000000-0004-0000-0100-000035000000}"/>
    <hyperlink ref="A56" r:id="rId55" xr:uid="{00000000-0004-0000-0100-000036000000}"/>
    <hyperlink ref="A57" r:id="rId56" xr:uid="{00000000-0004-0000-0100-000037000000}"/>
    <hyperlink ref="A58" r:id="rId57" xr:uid="{00000000-0004-0000-0100-000038000000}"/>
    <hyperlink ref="A59" r:id="rId58" xr:uid="{00000000-0004-0000-0100-000039000000}"/>
    <hyperlink ref="A60" r:id="rId59" xr:uid="{00000000-0004-0000-0100-00003A000000}"/>
    <hyperlink ref="A61" r:id="rId60" xr:uid="{00000000-0004-0000-0100-00003B000000}"/>
    <hyperlink ref="A62" r:id="rId61" xr:uid="{00000000-0004-0000-0100-00003C000000}"/>
    <hyperlink ref="A63" r:id="rId62" xr:uid="{00000000-0004-0000-0100-00003D000000}"/>
    <hyperlink ref="A64" r:id="rId63" xr:uid="{00000000-0004-0000-0100-00003E000000}"/>
    <hyperlink ref="A65" r:id="rId64" xr:uid="{00000000-0004-0000-0100-00003F000000}"/>
    <hyperlink ref="A66" r:id="rId65" xr:uid="{00000000-0004-0000-0100-000040000000}"/>
    <hyperlink ref="A67" r:id="rId66" xr:uid="{00000000-0004-0000-0100-000041000000}"/>
    <hyperlink ref="A68" r:id="rId67" xr:uid="{00000000-0004-0000-0100-000042000000}"/>
    <hyperlink ref="A69" r:id="rId68" xr:uid="{00000000-0004-0000-0100-000043000000}"/>
    <hyperlink ref="A70" r:id="rId69" xr:uid="{00000000-0004-0000-0100-000044000000}"/>
    <hyperlink ref="A71" r:id="rId70" xr:uid="{00000000-0004-0000-0100-000045000000}"/>
    <hyperlink ref="A72" r:id="rId71" xr:uid="{00000000-0004-0000-0100-000046000000}"/>
    <hyperlink ref="A73" r:id="rId72" xr:uid="{00000000-0004-0000-0100-000047000000}"/>
    <hyperlink ref="A74" r:id="rId73" xr:uid="{00000000-0004-0000-0100-000048000000}"/>
    <hyperlink ref="A75" r:id="rId74" xr:uid="{00000000-0004-0000-0100-000049000000}"/>
    <hyperlink ref="A76" r:id="rId75" xr:uid="{00000000-0004-0000-0100-00004A000000}"/>
    <hyperlink ref="A77" r:id="rId76" xr:uid="{00000000-0004-0000-0100-00004B000000}"/>
    <hyperlink ref="A78" r:id="rId77" xr:uid="{00000000-0004-0000-0100-00004C000000}"/>
    <hyperlink ref="A79" r:id="rId78" xr:uid="{00000000-0004-0000-0100-00004D000000}"/>
    <hyperlink ref="A80" r:id="rId79" xr:uid="{00000000-0004-0000-0100-00004E000000}"/>
    <hyperlink ref="A81" r:id="rId80" xr:uid="{00000000-0004-0000-0100-00004F000000}"/>
    <hyperlink ref="A82" r:id="rId81" xr:uid="{00000000-0004-0000-0100-000050000000}"/>
    <hyperlink ref="A83" r:id="rId82" xr:uid="{00000000-0004-0000-0100-000051000000}"/>
    <hyperlink ref="A84" r:id="rId83" xr:uid="{00000000-0004-0000-0100-000052000000}"/>
    <hyperlink ref="A85" r:id="rId84" xr:uid="{00000000-0004-0000-0100-000053000000}"/>
    <hyperlink ref="A86" r:id="rId85" xr:uid="{00000000-0004-0000-0100-000054000000}"/>
    <hyperlink ref="A87" r:id="rId86" xr:uid="{00000000-0004-0000-0100-000055000000}"/>
    <hyperlink ref="A88" r:id="rId87" xr:uid="{00000000-0004-0000-0100-000056000000}"/>
    <hyperlink ref="A89" r:id="rId88" xr:uid="{00000000-0004-0000-0100-000057000000}"/>
    <hyperlink ref="A90" r:id="rId89" xr:uid="{00000000-0004-0000-0100-000058000000}"/>
    <hyperlink ref="A91" r:id="rId90" xr:uid="{00000000-0004-0000-0100-000059000000}"/>
    <hyperlink ref="A92" r:id="rId91" xr:uid="{00000000-0004-0000-0100-00005A000000}"/>
    <hyperlink ref="A93" r:id="rId92" xr:uid="{00000000-0004-0000-0100-00005B000000}"/>
    <hyperlink ref="A94" r:id="rId93" xr:uid="{00000000-0004-0000-0100-00005C000000}"/>
    <hyperlink ref="A95" r:id="rId94" xr:uid="{00000000-0004-0000-0100-00005D000000}"/>
    <hyperlink ref="A96" r:id="rId95" xr:uid="{00000000-0004-0000-0100-00005E000000}"/>
    <hyperlink ref="A97" r:id="rId96" xr:uid="{00000000-0004-0000-0100-00005F000000}"/>
    <hyperlink ref="A98" r:id="rId97" xr:uid="{00000000-0004-0000-0100-000060000000}"/>
    <hyperlink ref="A99" r:id="rId98" xr:uid="{00000000-0004-0000-0100-000061000000}"/>
    <hyperlink ref="A100" r:id="rId99" xr:uid="{00000000-0004-0000-0100-000062000000}"/>
    <hyperlink ref="A101" r:id="rId100" xr:uid="{00000000-0004-0000-0100-000063000000}"/>
    <hyperlink ref="A102" r:id="rId101" xr:uid="{00000000-0004-0000-0100-000064000000}"/>
    <hyperlink ref="A103" r:id="rId102" xr:uid="{00000000-0004-0000-0100-000065000000}"/>
    <hyperlink ref="A104" r:id="rId103" xr:uid="{00000000-0004-0000-0100-000066000000}"/>
    <hyperlink ref="A105" r:id="rId104" xr:uid="{00000000-0004-0000-0100-000067000000}"/>
    <hyperlink ref="A106" r:id="rId105" xr:uid="{00000000-0004-0000-0100-000068000000}"/>
    <hyperlink ref="A107" r:id="rId106" xr:uid="{00000000-0004-0000-0100-000069000000}"/>
    <hyperlink ref="A108" r:id="rId107" xr:uid="{00000000-0004-0000-0100-00006A000000}"/>
    <hyperlink ref="A109" r:id="rId108" xr:uid="{00000000-0004-0000-0100-00006B000000}"/>
    <hyperlink ref="A110" r:id="rId109" xr:uid="{00000000-0004-0000-0100-00006C000000}"/>
    <hyperlink ref="A111" r:id="rId110" xr:uid="{00000000-0004-0000-0100-00006D000000}"/>
    <hyperlink ref="A112" r:id="rId111" xr:uid="{00000000-0004-0000-0100-00006E000000}"/>
    <hyperlink ref="A113" r:id="rId112" xr:uid="{00000000-0004-0000-0100-00006F000000}"/>
    <hyperlink ref="A114" r:id="rId113" xr:uid="{00000000-0004-0000-0100-000070000000}"/>
    <hyperlink ref="A115" r:id="rId114" xr:uid="{00000000-0004-0000-0100-000071000000}"/>
    <hyperlink ref="A116" r:id="rId115" xr:uid="{00000000-0004-0000-0100-000072000000}"/>
    <hyperlink ref="A117" r:id="rId116" xr:uid="{00000000-0004-0000-0100-000073000000}"/>
    <hyperlink ref="A118" r:id="rId117" xr:uid="{00000000-0004-0000-0100-000074000000}"/>
    <hyperlink ref="A119" r:id="rId118" xr:uid="{00000000-0004-0000-0100-000075000000}"/>
  </hyperlinks>
  <pageMargins left="0.7" right="0.7" top="0.75" bottom="0.75" header="0.3" footer="0.3"/>
  <tableParts count="1">
    <tablePart r:id="rId11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2"/>
  <sheetViews>
    <sheetView topLeftCell="A192" workbookViewId="0"/>
  </sheetViews>
  <sheetFormatPr baseColWidth="10" defaultColWidth="8.83203125" defaultRowHeight="15" x14ac:dyDescent="0.2"/>
  <cols>
    <col min="1" max="1" width="30" bestFit="1" customWidth="1"/>
    <col min="2" max="2" width="17" bestFit="1" customWidth="1"/>
    <col min="3" max="3" width="21.83203125" bestFit="1" customWidth="1"/>
    <col min="4" max="4" width="14.5" bestFit="1" customWidth="1"/>
    <col min="5" max="5" width="14.6640625" bestFit="1" customWidth="1"/>
    <col min="6" max="6" width="80.83203125" bestFit="1" customWidth="1"/>
  </cols>
  <sheetData>
    <row r="1" spans="1:6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2">
      <c r="A2" s="1" t="s">
        <v>165</v>
      </c>
      <c r="B2" s="2">
        <v>45219.390752314815</v>
      </c>
      <c r="C2" s="3" t="s">
        <v>45</v>
      </c>
      <c r="D2">
        <v>7776044</v>
      </c>
      <c r="E2" s="3" t="s">
        <v>46</v>
      </c>
      <c r="F2" s="3" t="s">
        <v>166</v>
      </c>
    </row>
    <row r="3" spans="1:6" x14ac:dyDescent="0.2">
      <c r="A3" s="1" t="s">
        <v>167</v>
      </c>
      <c r="B3" s="2">
        <v>45219.390833333331</v>
      </c>
      <c r="C3" s="3" t="s">
        <v>45</v>
      </c>
      <c r="D3">
        <v>7008044</v>
      </c>
      <c r="E3" s="3" t="s">
        <v>46</v>
      </c>
      <c r="F3" s="3" t="s">
        <v>166</v>
      </c>
    </row>
    <row r="4" spans="1:6" x14ac:dyDescent="0.2">
      <c r="A4" s="1" t="s">
        <v>168</v>
      </c>
      <c r="B4" s="2">
        <v>45219.390925925924</v>
      </c>
      <c r="C4" s="3" t="s">
        <v>45</v>
      </c>
      <c r="D4">
        <v>19680044</v>
      </c>
      <c r="E4" s="3" t="s">
        <v>46</v>
      </c>
      <c r="F4" s="3" t="s">
        <v>166</v>
      </c>
    </row>
    <row r="5" spans="1:6" x14ac:dyDescent="0.2">
      <c r="A5" s="1" t="s">
        <v>169</v>
      </c>
      <c r="B5" s="2">
        <v>45219.390902777777</v>
      </c>
      <c r="C5" s="3" t="s">
        <v>45</v>
      </c>
      <c r="D5">
        <v>9792044</v>
      </c>
      <c r="E5" s="3" t="s">
        <v>46</v>
      </c>
      <c r="F5" s="3" t="s">
        <v>166</v>
      </c>
    </row>
    <row r="6" spans="1:6" x14ac:dyDescent="0.2">
      <c r="A6" s="1" t="s">
        <v>170</v>
      </c>
      <c r="B6" s="2">
        <v>45330.648622685185</v>
      </c>
      <c r="C6" s="3" t="s">
        <v>45</v>
      </c>
      <c r="D6">
        <v>13440044</v>
      </c>
      <c r="E6" s="3" t="s">
        <v>46</v>
      </c>
      <c r="F6" s="3" t="s">
        <v>166</v>
      </c>
    </row>
    <row r="7" spans="1:6" x14ac:dyDescent="0.2">
      <c r="A7" s="1" t="s">
        <v>171</v>
      </c>
      <c r="B7" s="2">
        <v>45330.652002314811</v>
      </c>
      <c r="C7" s="3" t="s">
        <v>45</v>
      </c>
      <c r="D7">
        <v>30528044</v>
      </c>
      <c r="E7" s="3" t="s">
        <v>46</v>
      </c>
      <c r="F7" s="3" t="s">
        <v>166</v>
      </c>
    </row>
    <row r="8" spans="1:6" x14ac:dyDescent="0.2">
      <c r="A8" s="1" t="s">
        <v>172</v>
      </c>
      <c r="B8" s="2">
        <v>45330.617071759261</v>
      </c>
      <c r="C8" s="3" t="s">
        <v>45</v>
      </c>
      <c r="D8">
        <v>27840044</v>
      </c>
      <c r="E8" s="3" t="s">
        <v>46</v>
      </c>
      <c r="F8" s="3" t="s">
        <v>166</v>
      </c>
    </row>
    <row r="9" spans="1:6" x14ac:dyDescent="0.2">
      <c r="A9" s="1" t="s">
        <v>173</v>
      </c>
      <c r="B9" s="2">
        <v>45330.616805555554</v>
      </c>
      <c r="C9" s="3" t="s">
        <v>45</v>
      </c>
      <c r="D9">
        <v>11904044</v>
      </c>
      <c r="E9" s="3" t="s">
        <v>46</v>
      </c>
      <c r="F9" s="3" t="s">
        <v>166</v>
      </c>
    </row>
    <row r="10" spans="1:6" x14ac:dyDescent="0.2">
      <c r="A10" s="1" t="s">
        <v>174</v>
      </c>
      <c r="B10" s="2">
        <v>45330.616782407407</v>
      </c>
      <c r="C10" s="3" t="s">
        <v>45</v>
      </c>
      <c r="D10">
        <v>11520044</v>
      </c>
      <c r="E10" s="3" t="s">
        <v>46</v>
      </c>
      <c r="F10" s="3" t="s">
        <v>166</v>
      </c>
    </row>
    <row r="11" spans="1:6" x14ac:dyDescent="0.2">
      <c r="A11" s="1" t="s">
        <v>175</v>
      </c>
      <c r="B11" s="2">
        <v>45330.621307870373</v>
      </c>
      <c r="C11" s="3" t="s">
        <v>45</v>
      </c>
      <c r="D11">
        <v>57216088</v>
      </c>
      <c r="E11" s="3" t="s">
        <v>46</v>
      </c>
      <c r="F11" s="3" t="s">
        <v>166</v>
      </c>
    </row>
    <row r="12" spans="1:6" x14ac:dyDescent="0.2">
      <c r="A12" s="1" t="s">
        <v>176</v>
      </c>
      <c r="B12" s="2">
        <v>45330.043993055559</v>
      </c>
      <c r="C12" s="3" t="s">
        <v>45</v>
      </c>
      <c r="D12">
        <v>8640044</v>
      </c>
      <c r="E12" s="3" t="s">
        <v>46</v>
      </c>
      <c r="F12" s="3" t="s">
        <v>166</v>
      </c>
    </row>
    <row r="13" spans="1:6" x14ac:dyDescent="0.2">
      <c r="A13" s="1" t="s">
        <v>177</v>
      </c>
      <c r="B13" s="2">
        <v>45330.044039351851</v>
      </c>
      <c r="C13" s="3" t="s">
        <v>45</v>
      </c>
      <c r="D13">
        <v>8064044</v>
      </c>
      <c r="E13" s="3" t="s">
        <v>46</v>
      </c>
      <c r="F13" s="3" t="s">
        <v>166</v>
      </c>
    </row>
    <row r="14" spans="1:6" x14ac:dyDescent="0.2">
      <c r="A14" s="1" t="s">
        <v>178</v>
      </c>
      <c r="B14" s="2">
        <v>45330.044074074074</v>
      </c>
      <c r="C14" s="3" t="s">
        <v>45</v>
      </c>
      <c r="D14">
        <v>17472044</v>
      </c>
      <c r="E14" s="3" t="s">
        <v>46</v>
      </c>
      <c r="F14" s="3" t="s">
        <v>166</v>
      </c>
    </row>
    <row r="15" spans="1:6" x14ac:dyDescent="0.2">
      <c r="A15" s="1" t="s">
        <v>179</v>
      </c>
      <c r="B15" s="2">
        <v>45330.044120370374</v>
      </c>
      <c r="C15" s="3" t="s">
        <v>45</v>
      </c>
      <c r="D15">
        <v>10176044</v>
      </c>
      <c r="E15" s="3" t="s">
        <v>46</v>
      </c>
      <c r="F15" s="3" t="s">
        <v>166</v>
      </c>
    </row>
    <row r="16" spans="1:6" x14ac:dyDescent="0.2">
      <c r="A16" s="1" t="s">
        <v>180</v>
      </c>
      <c r="B16" s="2">
        <v>45330.930474537039</v>
      </c>
      <c r="C16" s="3" t="s">
        <v>45</v>
      </c>
      <c r="D16">
        <v>18240044</v>
      </c>
      <c r="E16" s="3" t="s">
        <v>46</v>
      </c>
      <c r="F16" s="3" t="s">
        <v>166</v>
      </c>
    </row>
    <row r="17" spans="1:6" x14ac:dyDescent="0.2">
      <c r="A17" s="1" t="s">
        <v>181</v>
      </c>
      <c r="B17" s="2">
        <v>45330.930520833332</v>
      </c>
      <c r="C17" s="3" t="s">
        <v>45</v>
      </c>
      <c r="D17">
        <v>33600044</v>
      </c>
      <c r="E17" s="3" t="s">
        <v>46</v>
      </c>
      <c r="F17" s="3" t="s">
        <v>166</v>
      </c>
    </row>
    <row r="18" spans="1:6" x14ac:dyDescent="0.2">
      <c r="A18" s="1" t="s">
        <v>182</v>
      </c>
      <c r="B18" s="2">
        <v>45330.93068287037</v>
      </c>
      <c r="C18" s="3" t="s">
        <v>45</v>
      </c>
      <c r="D18">
        <v>10560044</v>
      </c>
      <c r="E18" s="3" t="s">
        <v>46</v>
      </c>
      <c r="F18" s="3" t="s">
        <v>166</v>
      </c>
    </row>
    <row r="19" spans="1:6" x14ac:dyDescent="0.2">
      <c r="A19" s="1" t="s">
        <v>183</v>
      </c>
      <c r="B19" s="2">
        <v>45330.93068287037</v>
      </c>
      <c r="C19" s="3" t="s">
        <v>45</v>
      </c>
      <c r="D19">
        <v>42624044</v>
      </c>
      <c r="E19" s="3" t="s">
        <v>46</v>
      </c>
      <c r="F19" s="3" t="s">
        <v>166</v>
      </c>
    </row>
    <row r="20" spans="1:6" x14ac:dyDescent="0.2">
      <c r="A20" s="1" t="s">
        <v>184</v>
      </c>
      <c r="B20" s="2">
        <v>45330.93068287037</v>
      </c>
      <c r="C20" s="3" t="s">
        <v>45</v>
      </c>
      <c r="D20">
        <v>55488044</v>
      </c>
      <c r="E20" s="3" t="s">
        <v>46</v>
      </c>
      <c r="F20" s="3" t="s">
        <v>166</v>
      </c>
    </row>
    <row r="21" spans="1:6" x14ac:dyDescent="0.2">
      <c r="A21" s="1" t="s">
        <v>185</v>
      </c>
      <c r="B21" s="2">
        <v>45330.044178240743</v>
      </c>
      <c r="C21" s="3" t="s">
        <v>45</v>
      </c>
      <c r="D21">
        <v>10272044</v>
      </c>
      <c r="E21" s="3" t="s">
        <v>46</v>
      </c>
      <c r="F21" s="3" t="s">
        <v>166</v>
      </c>
    </row>
    <row r="22" spans="1:6" x14ac:dyDescent="0.2">
      <c r="A22" s="1" t="s">
        <v>186</v>
      </c>
      <c r="B22" s="2">
        <v>45330.044212962966</v>
      </c>
      <c r="C22" s="3" t="s">
        <v>45</v>
      </c>
      <c r="D22">
        <v>8448044</v>
      </c>
      <c r="E22" s="3" t="s">
        <v>46</v>
      </c>
      <c r="F22" s="3" t="s">
        <v>166</v>
      </c>
    </row>
    <row r="23" spans="1:6" x14ac:dyDescent="0.2">
      <c r="A23" s="1" t="s">
        <v>187</v>
      </c>
      <c r="B23" s="2">
        <v>45330.044259259259</v>
      </c>
      <c r="C23" s="3" t="s">
        <v>45</v>
      </c>
      <c r="D23">
        <v>19968044</v>
      </c>
      <c r="E23" s="3" t="s">
        <v>46</v>
      </c>
      <c r="F23" s="3" t="s">
        <v>166</v>
      </c>
    </row>
    <row r="24" spans="1:6" x14ac:dyDescent="0.2">
      <c r="A24" s="1" t="s">
        <v>188</v>
      </c>
      <c r="B24" s="2">
        <v>45330.044328703705</v>
      </c>
      <c r="C24" s="3" t="s">
        <v>45</v>
      </c>
      <c r="D24">
        <v>9696044</v>
      </c>
      <c r="E24" s="3" t="s">
        <v>46</v>
      </c>
      <c r="F24" s="3" t="s">
        <v>166</v>
      </c>
    </row>
    <row r="25" spans="1:6" x14ac:dyDescent="0.2">
      <c r="A25" s="1" t="s">
        <v>189</v>
      </c>
      <c r="B25" s="2">
        <v>45330.9294212963</v>
      </c>
      <c r="C25" s="3" t="s">
        <v>45</v>
      </c>
      <c r="D25">
        <v>9600044</v>
      </c>
      <c r="E25" s="3" t="s">
        <v>46</v>
      </c>
      <c r="F25" s="3" t="s">
        <v>166</v>
      </c>
    </row>
    <row r="26" spans="1:6" x14ac:dyDescent="0.2">
      <c r="A26" s="1" t="s">
        <v>190</v>
      </c>
      <c r="B26" s="2">
        <v>45330.929467592592</v>
      </c>
      <c r="C26" s="3" t="s">
        <v>45</v>
      </c>
      <c r="D26">
        <v>46080044</v>
      </c>
      <c r="E26" s="3" t="s">
        <v>46</v>
      </c>
      <c r="F26" s="3" t="s">
        <v>166</v>
      </c>
    </row>
    <row r="27" spans="1:6" x14ac:dyDescent="0.2">
      <c r="A27" s="1" t="s">
        <v>191</v>
      </c>
      <c r="B27" s="2">
        <v>45330.929513888892</v>
      </c>
      <c r="C27" s="3" t="s">
        <v>45</v>
      </c>
      <c r="D27">
        <v>19200044</v>
      </c>
      <c r="E27" s="3" t="s">
        <v>46</v>
      </c>
      <c r="F27" s="3" t="s">
        <v>166</v>
      </c>
    </row>
    <row r="28" spans="1:6" x14ac:dyDescent="0.2">
      <c r="A28" s="1" t="s">
        <v>192</v>
      </c>
      <c r="B28" s="2">
        <v>45330.929560185185</v>
      </c>
      <c r="C28" s="3" t="s">
        <v>45</v>
      </c>
      <c r="D28">
        <v>59136044</v>
      </c>
      <c r="E28" s="3" t="s">
        <v>46</v>
      </c>
      <c r="F28" s="3" t="s">
        <v>166</v>
      </c>
    </row>
    <row r="29" spans="1:6" x14ac:dyDescent="0.2">
      <c r="A29" s="1" t="s">
        <v>193</v>
      </c>
      <c r="B29" s="2">
        <v>45330.929826388892</v>
      </c>
      <c r="C29" s="3" t="s">
        <v>45</v>
      </c>
      <c r="D29">
        <v>70848044</v>
      </c>
      <c r="E29" s="3" t="s">
        <v>46</v>
      </c>
      <c r="F29" s="3" t="s">
        <v>166</v>
      </c>
    </row>
    <row r="30" spans="1:6" x14ac:dyDescent="0.2">
      <c r="A30" s="1" t="s">
        <v>194</v>
      </c>
      <c r="B30" s="2">
        <v>45007.483831018515</v>
      </c>
      <c r="C30" s="3" t="s">
        <v>45</v>
      </c>
      <c r="D30">
        <v>8160044</v>
      </c>
      <c r="E30" s="3" t="s">
        <v>46</v>
      </c>
      <c r="F30" s="3" t="s">
        <v>166</v>
      </c>
    </row>
    <row r="31" spans="1:6" x14ac:dyDescent="0.2">
      <c r="A31" s="1" t="s">
        <v>195</v>
      </c>
      <c r="B31" s="2">
        <v>45007.483842592592</v>
      </c>
      <c r="C31" s="3" t="s">
        <v>45</v>
      </c>
      <c r="D31">
        <v>7296044</v>
      </c>
      <c r="E31" s="3" t="s">
        <v>46</v>
      </c>
      <c r="F31" s="3" t="s">
        <v>166</v>
      </c>
    </row>
    <row r="32" spans="1:6" x14ac:dyDescent="0.2">
      <c r="A32" s="1" t="s">
        <v>196</v>
      </c>
      <c r="B32" s="2">
        <v>45007.484293981484</v>
      </c>
      <c r="C32" s="3" t="s">
        <v>45</v>
      </c>
      <c r="D32">
        <v>16320044</v>
      </c>
      <c r="E32" s="3" t="s">
        <v>46</v>
      </c>
      <c r="F32" s="3" t="s">
        <v>166</v>
      </c>
    </row>
    <row r="33" spans="1:6" x14ac:dyDescent="0.2">
      <c r="A33" s="1" t="s">
        <v>197</v>
      </c>
      <c r="B33" s="2">
        <v>45007.484212962961</v>
      </c>
      <c r="C33" s="3" t="s">
        <v>45</v>
      </c>
      <c r="D33">
        <v>9024044</v>
      </c>
      <c r="E33" s="3" t="s">
        <v>46</v>
      </c>
      <c r="F33" s="3" t="s">
        <v>166</v>
      </c>
    </row>
    <row r="34" spans="1:6" x14ac:dyDescent="0.2">
      <c r="A34" s="1" t="s">
        <v>198</v>
      </c>
      <c r="B34" s="2">
        <v>45330.617048611108</v>
      </c>
      <c r="C34" s="3" t="s">
        <v>45</v>
      </c>
      <c r="D34">
        <v>6720044</v>
      </c>
      <c r="E34" s="3" t="s">
        <v>46</v>
      </c>
      <c r="F34" s="3" t="s">
        <v>166</v>
      </c>
    </row>
    <row r="35" spans="1:6" x14ac:dyDescent="0.2">
      <c r="A35" s="1" t="s">
        <v>199</v>
      </c>
      <c r="B35" s="2">
        <v>45330.618067129632</v>
      </c>
      <c r="C35" s="3" t="s">
        <v>45</v>
      </c>
      <c r="D35">
        <v>28800044</v>
      </c>
      <c r="E35" s="3" t="s">
        <v>46</v>
      </c>
      <c r="F35" s="3" t="s">
        <v>166</v>
      </c>
    </row>
    <row r="36" spans="1:6" x14ac:dyDescent="0.2">
      <c r="A36" s="1" t="s">
        <v>200</v>
      </c>
      <c r="B36" s="2">
        <v>45330.618078703701</v>
      </c>
      <c r="C36" s="3" t="s">
        <v>45</v>
      </c>
      <c r="D36">
        <v>24960044</v>
      </c>
      <c r="E36" s="3" t="s">
        <v>46</v>
      </c>
      <c r="F36" s="3" t="s">
        <v>166</v>
      </c>
    </row>
    <row r="37" spans="1:6" x14ac:dyDescent="0.2">
      <c r="A37" s="1" t="s">
        <v>201</v>
      </c>
      <c r="B37" s="2">
        <v>45330.618449074071</v>
      </c>
      <c r="C37" s="3" t="s">
        <v>45</v>
      </c>
      <c r="D37">
        <v>11520044</v>
      </c>
      <c r="E37" s="3" t="s">
        <v>46</v>
      </c>
      <c r="F37" s="3" t="s">
        <v>166</v>
      </c>
    </row>
    <row r="38" spans="1:6" x14ac:dyDescent="0.2">
      <c r="A38" s="1" t="s">
        <v>202</v>
      </c>
      <c r="B38" s="2">
        <v>45330.618437500001</v>
      </c>
      <c r="C38" s="3" t="s">
        <v>45</v>
      </c>
      <c r="D38">
        <v>10560044</v>
      </c>
      <c r="E38" s="3" t="s">
        <v>46</v>
      </c>
      <c r="F38" s="3" t="s">
        <v>166</v>
      </c>
    </row>
    <row r="39" spans="1:6" x14ac:dyDescent="0.2">
      <c r="A39" s="1" t="s">
        <v>203</v>
      </c>
      <c r="B39" s="2">
        <v>45330.622245370374</v>
      </c>
      <c r="C39" s="3" t="s">
        <v>45</v>
      </c>
      <c r="D39">
        <v>53568044</v>
      </c>
      <c r="E39" s="3" t="s">
        <v>46</v>
      </c>
      <c r="F39" s="3" t="s">
        <v>166</v>
      </c>
    </row>
    <row r="40" spans="1:6" x14ac:dyDescent="0.2">
      <c r="A40" s="1" t="s">
        <v>204</v>
      </c>
      <c r="B40" s="2">
        <v>45219.38958333333</v>
      </c>
      <c r="C40" s="3" t="s">
        <v>45</v>
      </c>
      <c r="D40">
        <v>9120044</v>
      </c>
      <c r="E40" s="3" t="s">
        <v>46</v>
      </c>
      <c r="F40" s="3" t="s">
        <v>166</v>
      </c>
    </row>
    <row r="41" spans="1:6" x14ac:dyDescent="0.2">
      <c r="A41" s="1" t="s">
        <v>205</v>
      </c>
      <c r="B41" s="2">
        <v>45219.389652777776</v>
      </c>
      <c r="C41" s="3" t="s">
        <v>45</v>
      </c>
      <c r="D41">
        <v>7776044</v>
      </c>
      <c r="E41" s="3" t="s">
        <v>46</v>
      </c>
      <c r="F41" s="3" t="s">
        <v>166</v>
      </c>
    </row>
    <row r="42" spans="1:6" x14ac:dyDescent="0.2">
      <c r="A42" s="1" t="s">
        <v>206</v>
      </c>
      <c r="B42" s="2">
        <v>45219.389722222222</v>
      </c>
      <c r="C42" s="3" t="s">
        <v>45</v>
      </c>
      <c r="D42">
        <v>16704044</v>
      </c>
      <c r="E42" s="3" t="s">
        <v>46</v>
      </c>
      <c r="F42" s="3" t="s">
        <v>166</v>
      </c>
    </row>
    <row r="43" spans="1:6" x14ac:dyDescent="0.2">
      <c r="A43" s="1" t="s">
        <v>207</v>
      </c>
      <c r="B43" s="2">
        <v>45219.389722222222</v>
      </c>
      <c r="C43" s="3" t="s">
        <v>45</v>
      </c>
      <c r="D43">
        <v>9792044</v>
      </c>
      <c r="E43" s="3" t="s">
        <v>46</v>
      </c>
      <c r="F43" s="3" t="s">
        <v>166</v>
      </c>
    </row>
    <row r="44" spans="1:6" x14ac:dyDescent="0.2">
      <c r="A44" s="1" t="s">
        <v>208</v>
      </c>
      <c r="B44" s="2">
        <v>45330.618958333333</v>
      </c>
      <c r="C44" s="3" t="s">
        <v>45</v>
      </c>
      <c r="D44">
        <v>8640044</v>
      </c>
      <c r="E44" s="3" t="s">
        <v>46</v>
      </c>
      <c r="F44" s="3" t="s">
        <v>166</v>
      </c>
    </row>
    <row r="45" spans="1:6" x14ac:dyDescent="0.2">
      <c r="A45" s="1" t="s">
        <v>209</v>
      </c>
      <c r="B45" s="2">
        <v>45330.620648148149</v>
      </c>
      <c r="C45" s="3" t="s">
        <v>45</v>
      </c>
      <c r="D45">
        <v>27456044</v>
      </c>
      <c r="E45" s="3" t="s">
        <v>46</v>
      </c>
      <c r="F45" s="3" t="s">
        <v>166</v>
      </c>
    </row>
    <row r="46" spans="1:6" x14ac:dyDescent="0.2">
      <c r="A46" s="1" t="s">
        <v>210</v>
      </c>
      <c r="B46" s="2">
        <v>45330.62232638889</v>
      </c>
      <c r="C46" s="3" t="s">
        <v>45</v>
      </c>
      <c r="D46">
        <v>26880044</v>
      </c>
      <c r="E46" s="3" t="s">
        <v>46</v>
      </c>
      <c r="F46" s="3" t="s">
        <v>166</v>
      </c>
    </row>
    <row r="47" spans="1:6" x14ac:dyDescent="0.2">
      <c r="A47" s="1" t="s">
        <v>211</v>
      </c>
      <c r="B47" s="2">
        <v>45330.622037037036</v>
      </c>
      <c r="C47" s="3" t="s">
        <v>45</v>
      </c>
      <c r="D47">
        <v>10944044</v>
      </c>
      <c r="E47" s="3" t="s">
        <v>46</v>
      </c>
      <c r="F47" s="3" t="s">
        <v>166</v>
      </c>
    </row>
    <row r="48" spans="1:6" x14ac:dyDescent="0.2">
      <c r="A48" s="1" t="s">
        <v>212</v>
      </c>
      <c r="B48" s="2">
        <v>45330.622615740744</v>
      </c>
      <c r="C48" s="3" t="s">
        <v>45</v>
      </c>
      <c r="D48">
        <v>9600044</v>
      </c>
      <c r="E48" s="3" t="s">
        <v>46</v>
      </c>
      <c r="F48" s="3" t="s">
        <v>166</v>
      </c>
    </row>
    <row r="49" spans="1:6" x14ac:dyDescent="0.2">
      <c r="A49" s="1" t="s">
        <v>213</v>
      </c>
      <c r="B49" s="2">
        <v>45330.624722222223</v>
      </c>
      <c r="C49" s="3" t="s">
        <v>45</v>
      </c>
      <c r="D49">
        <v>53184044</v>
      </c>
      <c r="E49" s="3" t="s">
        <v>46</v>
      </c>
      <c r="F49" s="3" t="s">
        <v>166</v>
      </c>
    </row>
    <row r="50" spans="1:6" x14ac:dyDescent="0.2">
      <c r="A50" s="1" t="s">
        <v>214</v>
      </c>
      <c r="B50" s="2">
        <v>45219.389722222222</v>
      </c>
      <c r="C50" s="3" t="s">
        <v>45</v>
      </c>
      <c r="D50">
        <v>9600044</v>
      </c>
      <c r="E50" s="3" t="s">
        <v>46</v>
      </c>
      <c r="F50" s="3" t="s">
        <v>166</v>
      </c>
    </row>
    <row r="51" spans="1:6" x14ac:dyDescent="0.2">
      <c r="A51" s="1" t="s">
        <v>215</v>
      </c>
      <c r="B51" s="2">
        <v>45219.389780092592</v>
      </c>
      <c r="C51" s="3" t="s">
        <v>45</v>
      </c>
      <c r="D51">
        <v>8256044</v>
      </c>
      <c r="E51" s="3" t="s">
        <v>46</v>
      </c>
      <c r="F51" s="3" t="s">
        <v>166</v>
      </c>
    </row>
    <row r="52" spans="1:6" x14ac:dyDescent="0.2">
      <c r="A52" s="1" t="s">
        <v>216</v>
      </c>
      <c r="B52" s="2">
        <v>45219.389872685184</v>
      </c>
      <c r="C52" s="3" t="s">
        <v>45</v>
      </c>
      <c r="D52">
        <v>18528044</v>
      </c>
      <c r="E52" s="3" t="s">
        <v>46</v>
      </c>
      <c r="F52" s="3" t="s">
        <v>166</v>
      </c>
    </row>
    <row r="53" spans="1:6" x14ac:dyDescent="0.2">
      <c r="A53" s="1" t="s">
        <v>217</v>
      </c>
      <c r="B53" s="2">
        <v>45219.389826388891</v>
      </c>
      <c r="C53" s="3" t="s">
        <v>45</v>
      </c>
      <c r="D53">
        <v>9888044</v>
      </c>
      <c r="E53" s="3" t="s">
        <v>46</v>
      </c>
      <c r="F53" s="3" t="s">
        <v>166</v>
      </c>
    </row>
    <row r="54" spans="1:6" x14ac:dyDescent="0.2">
      <c r="A54" s="1" t="s">
        <v>218</v>
      </c>
      <c r="B54" s="2">
        <v>45330.622847222221</v>
      </c>
      <c r="C54" s="3" t="s">
        <v>45</v>
      </c>
      <c r="D54">
        <v>12480044</v>
      </c>
      <c r="E54" s="3" t="s">
        <v>46</v>
      </c>
      <c r="F54" s="3" t="s">
        <v>166</v>
      </c>
    </row>
    <row r="55" spans="1:6" x14ac:dyDescent="0.2">
      <c r="A55" s="1" t="s">
        <v>219</v>
      </c>
      <c r="B55" s="2">
        <v>45330.623807870368</v>
      </c>
      <c r="C55" s="3" t="s">
        <v>45</v>
      </c>
      <c r="D55">
        <v>31296044</v>
      </c>
      <c r="E55" s="3" t="s">
        <v>46</v>
      </c>
      <c r="F55" s="3" t="s">
        <v>166</v>
      </c>
    </row>
    <row r="56" spans="1:6" x14ac:dyDescent="0.2">
      <c r="A56" s="1" t="s">
        <v>220</v>
      </c>
      <c r="B56" s="2">
        <v>45330.624062499999</v>
      </c>
      <c r="C56" s="3" t="s">
        <v>45</v>
      </c>
      <c r="D56">
        <v>28224044</v>
      </c>
      <c r="E56" s="3" t="s">
        <v>46</v>
      </c>
      <c r="F56" s="3" t="s">
        <v>166</v>
      </c>
    </row>
    <row r="57" spans="1:6" x14ac:dyDescent="0.2">
      <c r="A57" s="1" t="s">
        <v>221</v>
      </c>
      <c r="B57" s="2">
        <v>45330.624386574076</v>
      </c>
      <c r="C57" s="3" t="s">
        <v>45</v>
      </c>
      <c r="D57">
        <v>13440044</v>
      </c>
      <c r="E57" s="3" t="s">
        <v>46</v>
      </c>
      <c r="F57" s="3" t="s">
        <v>166</v>
      </c>
    </row>
    <row r="58" spans="1:6" x14ac:dyDescent="0.2">
      <c r="A58" s="1" t="s">
        <v>222</v>
      </c>
      <c r="B58" s="2">
        <v>45330.624560185184</v>
      </c>
      <c r="C58" s="3" t="s">
        <v>45</v>
      </c>
      <c r="D58">
        <v>12096044</v>
      </c>
      <c r="E58" s="3" t="s">
        <v>46</v>
      </c>
      <c r="F58" s="3" t="s">
        <v>166</v>
      </c>
    </row>
    <row r="59" spans="1:6" x14ac:dyDescent="0.2">
      <c r="A59" s="1" t="s">
        <v>223</v>
      </c>
      <c r="B59" s="2">
        <v>45330.627418981479</v>
      </c>
      <c r="C59" s="3" t="s">
        <v>45</v>
      </c>
      <c r="D59">
        <v>53568044</v>
      </c>
      <c r="E59" s="3" t="s">
        <v>46</v>
      </c>
      <c r="F59" s="3" t="s">
        <v>166</v>
      </c>
    </row>
    <row r="60" spans="1:6" x14ac:dyDescent="0.2">
      <c r="A60" s="1" t="s">
        <v>224</v>
      </c>
      <c r="B60" s="2">
        <v>45219.389861111114</v>
      </c>
      <c r="C60" s="3" t="s">
        <v>45</v>
      </c>
      <c r="D60">
        <v>9600044</v>
      </c>
      <c r="E60" s="3" t="s">
        <v>46</v>
      </c>
      <c r="F60" s="3" t="s">
        <v>166</v>
      </c>
    </row>
    <row r="61" spans="1:6" x14ac:dyDescent="0.2">
      <c r="A61" s="1" t="s">
        <v>225</v>
      </c>
      <c r="B61" s="2">
        <v>45219.389861111114</v>
      </c>
      <c r="C61" s="3" t="s">
        <v>45</v>
      </c>
      <c r="D61">
        <v>6624044</v>
      </c>
      <c r="E61" s="3" t="s">
        <v>46</v>
      </c>
      <c r="F61" s="3" t="s">
        <v>166</v>
      </c>
    </row>
    <row r="62" spans="1:6" x14ac:dyDescent="0.2">
      <c r="A62" s="1" t="s">
        <v>226</v>
      </c>
      <c r="B62" s="2">
        <v>45219.39</v>
      </c>
      <c r="C62" s="3" t="s">
        <v>45</v>
      </c>
      <c r="D62">
        <v>19200044</v>
      </c>
      <c r="E62" s="3" t="s">
        <v>46</v>
      </c>
      <c r="F62" s="3" t="s">
        <v>166</v>
      </c>
    </row>
    <row r="63" spans="1:6" x14ac:dyDescent="0.2">
      <c r="A63" s="1" t="s">
        <v>227</v>
      </c>
      <c r="B63" s="2">
        <v>45219.389953703707</v>
      </c>
      <c r="C63" s="3" t="s">
        <v>45</v>
      </c>
      <c r="D63">
        <v>9504044</v>
      </c>
      <c r="E63" s="3" t="s">
        <v>46</v>
      </c>
      <c r="F63" s="3" t="s">
        <v>166</v>
      </c>
    </row>
    <row r="64" spans="1:6" x14ac:dyDescent="0.2">
      <c r="A64" s="1" t="s">
        <v>228</v>
      </c>
      <c r="B64" s="2">
        <v>45330.624965277777</v>
      </c>
      <c r="C64" s="3" t="s">
        <v>45</v>
      </c>
      <c r="D64">
        <v>11520044</v>
      </c>
      <c r="E64" s="3" t="s">
        <v>46</v>
      </c>
      <c r="F64" s="3" t="s">
        <v>166</v>
      </c>
    </row>
    <row r="65" spans="1:6" x14ac:dyDescent="0.2">
      <c r="A65" s="1" t="s">
        <v>229</v>
      </c>
      <c r="B65" s="2">
        <v>45330.625937500001</v>
      </c>
      <c r="C65" s="3" t="s">
        <v>45</v>
      </c>
      <c r="D65">
        <v>33600044</v>
      </c>
      <c r="E65" s="3" t="s">
        <v>46</v>
      </c>
      <c r="F65" s="3" t="s">
        <v>166</v>
      </c>
    </row>
    <row r="66" spans="1:6" x14ac:dyDescent="0.2">
      <c r="A66" s="1" t="s">
        <v>230</v>
      </c>
      <c r="B66" s="2">
        <v>45330.625601851854</v>
      </c>
      <c r="C66" s="3" t="s">
        <v>45</v>
      </c>
      <c r="D66">
        <v>30528044</v>
      </c>
      <c r="E66" s="3" t="s">
        <v>46</v>
      </c>
      <c r="F66" s="3" t="s">
        <v>166</v>
      </c>
    </row>
    <row r="67" spans="1:6" x14ac:dyDescent="0.2">
      <c r="A67" s="1" t="s">
        <v>231</v>
      </c>
      <c r="B67" s="2">
        <v>45330.626076388886</v>
      </c>
      <c r="C67" s="3" t="s">
        <v>45</v>
      </c>
      <c r="D67">
        <v>14784044</v>
      </c>
      <c r="E67" s="3" t="s">
        <v>46</v>
      </c>
      <c r="F67" s="3" t="s">
        <v>166</v>
      </c>
    </row>
    <row r="68" spans="1:6" x14ac:dyDescent="0.2">
      <c r="A68" s="1" t="s">
        <v>232</v>
      </c>
      <c r="B68" s="2">
        <v>45330.654178240744</v>
      </c>
      <c r="C68" s="3" t="s">
        <v>45</v>
      </c>
      <c r="D68">
        <v>12096044</v>
      </c>
      <c r="E68" s="3" t="s">
        <v>46</v>
      </c>
      <c r="F68" s="3" t="s">
        <v>166</v>
      </c>
    </row>
    <row r="69" spans="1:6" x14ac:dyDescent="0.2">
      <c r="A69" s="1" t="s">
        <v>233</v>
      </c>
      <c r="B69" s="2">
        <v>45330.629872685182</v>
      </c>
      <c r="C69" s="3" t="s">
        <v>45</v>
      </c>
      <c r="D69">
        <v>64704044</v>
      </c>
      <c r="E69" s="3" t="s">
        <v>46</v>
      </c>
      <c r="F69" s="3" t="s">
        <v>166</v>
      </c>
    </row>
    <row r="70" spans="1:6" x14ac:dyDescent="0.2">
      <c r="A70" s="1" t="s">
        <v>234</v>
      </c>
      <c r="B70" s="2">
        <v>45330.044386574074</v>
      </c>
      <c r="C70" s="3" t="s">
        <v>45</v>
      </c>
      <c r="D70">
        <v>9408044</v>
      </c>
      <c r="E70" s="3" t="s">
        <v>46</v>
      </c>
      <c r="F70" s="3" t="s">
        <v>166</v>
      </c>
    </row>
    <row r="71" spans="1:6" x14ac:dyDescent="0.2">
      <c r="A71" s="1" t="s">
        <v>235</v>
      </c>
      <c r="B71" s="2">
        <v>45330.044421296298</v>
      </c>
      <c r="C71" s="3" t="s">
        <v>45</v>
      </c>
      <c r="D71">
        <v>8352044</v>
      </c>
      <c r="E71" s="3" t="s">
        <v>46</v>
      </c>
      <c r="F71" s="3" t="s">
        <v>166</v>
      </c>
    </row>
    <row r="72" spans="1:6" x14ac:dyDescent="0.2">
      <c r="A72" s="1" t="s">
        <v>236</v>
      </c>
      <c r="B72" s="2">
        <v>45330.044456018521</v>
      </c>
      <c r="C72" s="3" t="s">
        <v>45</v>
      </c>
      <c r="D72">
        <v>18048044</v>
      </c>
      <c r="E72" s="3" t="s">
        <v>46</v>
      </c>
      <c r="F72" s="3" t="s">
        <v>166</v>
      </c>
    </row>
    <row r="73" spans="1:6" x14ac:dyDescent="0.2">
      <c r="A73" s="1" t="s">
        <v>237</v>
      </c>
      <c r="B73" s="2">
        <v>45330.044525462959</v>
      </c>
      <c r="C73" s="3" t="s">
        <v>45</v>
      </c>
      <c r="D73">
        <v>11040044</v>
      </c>
      <c r="E73" s="3" t="s">
        <v>46</v>
      </c>
      <c r="F73" s="3" t="s">
        <v>166</v>
      </c>
    </row>
    <row r="74" spans="1:6" x14ac:dyDescent="0.2">
      <c r="A74" s="1" t="s">
        <v>238</v>
      </c>
      <c r="B74" s="2">
        <v>45330.056701388887</v>
      </c>
      <c r="C74" s="3" t="s">
        <v>45</v>
      </c>
      <c r="D74">
        <v>5760044</v>
      </c>
      <c r="E74" s="3" t="s">
        <v>46</v>
      </c>
      <c r="F74" s="3" t="s">
        <v>166</v>
      </c>
    </row>
    <row r="75" spans="1:6" x14ac:dyDescent="0.2">
      <c r="A75" s="1" t="s">
        <v>239</v>
      </c>
      <c r="B75" s="2">
        <v>45330.058275462965</v>
      </c>
      <c r="C75" s="3" t="s">
        <v>45</v>
      </c>
      <c r="D75">
        <v>37056044</v>
      </c>
      <c r="E75" s="3" t="s">
        <v>46</v>
      </c>
      <c r="F75" s="3" t="s">
        <v>166</v>
      </c>
    </row>
    <row r="76" spans="1:6" x14ac:dyDescent="0.2">
      <c r="A76" s="1" t="s">
        <v>240</v>
      </c>
      <c r="B76" s="2">
        <v>45330.057291666664</v>
      </c>
      <c r="C76" s="3" t="s">
        <v>45</v>
      </c>
      <c r="D76">
        <v>11904044</v>
      </c>
      <c r="E76" s="3" t="s">
        <v>46</v>
      </c>
      <c r="F76" s="3" t="s">
        <v>166</v>
      </c>
    </row>
    <row r="77" spans="1:6" x14ac:dyDescent="0.2">
      <c r="A77" s="1" t="s">
        <v>241</v>
      </c>
      <c r="B77" s="2">
        <v>45330.057870370372</v>
      </c>
      <c r="C77" s="3" t="s">
        <v>45</v>
      </c>
      <c r="D77">
        <v>39552044</v>
      </c>
      <c r="E77" s="3" t="s">
        <v>46</v>
      </c>
      <c r="F77" s="3" t="s">
        <v>166</v>
      </c>
    </row>
    <row r="78" spans="1:6" x14ac:dyDescent="0.2">
      <c r="A78" s="1" t="s">
        <v>242</v>
      </c>
      <c r="B78" s="2">
        <v>45330.060914351852</v>
      </c>
      <c r="C78" s="3" t="s">
        <v>45</v>
      </c>
      <c r="D78">
        <v>63552044</v>
      </c>
      <c r="E78" s="3" t="s">
        <v>46</v>
      </c>
      <c r="F78" s="3" t="s">
        <v>166</v>
      </c>
    </row>
    <row r="79" spans="1:6" x14ac:dyDescent="0.2">
      <c r="A79" s="1" t="s">
        <v>243</v>
      </c>
      <c r="B79" s="2">
        <v>45330.044571759259</v>
      </c>
      <c r="C79" s="3" t="s">
        <v>45</v>
      </c>
      <c r="D79">
        <v>9600044</v>
      </c>
      <c r="E79" s="3" t="s">
        <v>46</v>
      </c>
      <c r="F79" s="3" t="s">
        <v>166</v>
      </c>
    </row>
    <row r="80" spans="1:6" x14ac:dyDescent="0.2">
      <c r="A80" s="1" t="s">
        <v>244</v>
      </c>
      <c r="B80" s="2">
        <v>45330.044618055559</v>
      </c>
      <c r="C80" s="3" t="s">
        <v>45</v>
      </c>
      <c r="D80">
        <v>7488044</v>
      </c>
      <c r="E80" s="3" t="s">
        <v>46</v>
      </c>
      <c r="F80" s="3" t="s">
        <v>166</v>
      </c>
    </row>
    <row r="81" spans="1:6" x14ac:dyDescent="0.2">
      <c r="A81" s="1" t="s">
        <v>245</v>
      </c>
      <c r="B81" s="2">
        <v>45330.044664351852</v>
      </c>
      <c r="C81" s="3" t="s">
        <v>45</v>
      </c>
      <c r="D81">
        <v>19776044</v>
      </c>
      <c r="E81" s="3" t="s">
        <v>46</v>
      </c>
      <c r="F81" s="3" t="s">
        <v>166</v>
      </c>
    </row>
    <row r="82" spans="1:6" x14ac:dyDescent="0.2">
      <c r="A82" s="1" t="s">
        <v>246</v>
      </c>
      <c r="B82" s="2">
        <v>45330.044733796298</v>
      </c>
      <c r="C82" s="3" t="s">
        <v>45</v>
      </c>
      <c r="D82">
        <v>10464044</v>
      </c>
      <c r="E82" s="3" t="s">
        <v>46</v>
      </c>
      <c r="F82" s="3" t="s">
        <v>166</v>
      </c>
    </row>
    <row r="83" spans="1:6" x14ac:dyDescent="0.2">
      <c r="A83" s="1" t="s">
        <v>247</v>
      </c>
      <c r="B83" s="2">
        <v>45330.929872685185</v>
      </c>
      <c r="C83" s="3" t="s">
        <v>45</v>
      </c>
      <c r="D83">
        <v>22080044</v>
      </c>
      <c r="E83" s="3" t="s">
        <v>46</v>
      </c>
      <c r="F83" s="3" t="s">
        <v>166</v>
      </c>
    </row>
    <row r="84" spans="1:6" x14ac:dyDescent="0.2">
      <c r="A84" s="1" t="s">
        <v>248</v>
      </c>
      <c r="B84" s="2">
        <v>45330.929918981485</v>
      </c>
      <c r="C84" s="3" t="s">
        <v>45</v>
      </c>
      <c r="D84">
        <v>32640044</v>
      </c>
      <c r="E84" s="3" t="s">
        <v>46</v>
      </c>
      <c r="F84" s="3" t="s">
        <v>166</v>
      </c>
    </row>
    <row r="85" spans="1:6" x14ac:dyDescent="0.2">
      <c r="A85" s="1" t="s">
        <v>249</v>
      </c>
      <c r="B85" s="2">
        <v>45330.929976851854</v>
      </c>
      <c r="C85" s="3" t="s">
        <v>45</v>
      </c>
      <c r="D85">
        <v>11520044</v>
      </c>
      <c r="E85" s="3" t="s">
        <v>46</v>
      </c>
      <c r="F85" s="3" t="s">
        <v>166</v>
      </c>
    </row>
    <row r="86" spans="1:6" x14ac:dyDescent="0.2">
      <c r="A86" s="1" t="s">
        <v>250</v>
      </c>
      <c r="B86" s="2">
        <v>45330.930011574077</v>
      </c>
      <c r="C86" s="3" t="s">
        <v>45</v>
      </c>
      <c r="D86">
        <v>42432044</v>
      </c>
      <c r="E86" s="3" t="s">
        <v>46</v>
      </c>
      <c r="F86" s="3" t="s">
        <v>166</v>
      </c>
    </row>
    <row r="87" spans="1:6" x14ac:dyDescent="0.2">
      <c r="A87" s="1" t="s">
        <v>251</v>
      </c>
      <c r="B87" s="2">
        <v>45330.930092592593</v>
      </c>
      <c r="C87" s="3" t="s">
        <v>45</v>
      </c>
      <c r="D87">
        <v>54720044</v>
      </c>
      <c r="E87" s="3" t="s">
        <v>46</v>
      </c>
      <c r="F87" s="3" t="s">
        <v>166</v>
      </c>
    </row>
    <row r="88" spans="1:6" x14ac:dyDescent="0.2">
      <c r="A88" s="1" t="s">
        <v>252</v>
      </c>
      <c r="B88" s="2">
        <v>45219.38994212963</v>
      </c>
      <c r="C88" s="3" t="s">
        <v>45</v>
      </c>
      <c r="D88">
        <v>8160044</v>
      </c>
      <c r="E88" s="3" t="s">
        <v>46</v>
      </c>
      <c r="F88" s="3" t="s">
        <v>166</v>
      </c>
    </row>
    <row r="89" spans="1:6" x14ac:dyDescent="0.2">
      <c r="A89" s="1" t="s">
        <v>253</v>
      </c>
      <c r="B89" s="2">
        <v>45219.390011574076</v>
      </c>
      <c r="C89" s="3" t="s">
        <v>45</v>
      </c>
      <c r="D89">
        <v>7296044</v>
      </c>
      <c r="E89" s="3" t="s">
        <v>46</v>
      </c>
      <c r="F89" s="3" t="s">
        <v>166</v>
      </c>
    </row>
    <row r="90" spans="1:6" x14ac:dyDescent="0.2">
      <c r="A90" s="1" t="s">
        <v>254</v>
      </c>
      <c r="B90" s="2">
        <v>45219.390069444446</v>
      </c>
      <c r="C90" s="3" t="s">
        <v>45</v>
      </c>
      <c r="D90">
        <v>16032044</v>
      </c>
      <c r="E90" s="3" t="s">
        <v>46</v>
      </c>
      <c r="F90" s="3" t="s">
        <v>166</v>
      </c>
    </row>
    <row r="91" spans="1:6" x14ac:dyDescent="0.2">
      <c r="A91" s="1" t="s">
        <v>255</v>
      </c>
      <c r="B91" s="2">
        <v>45219.390057870369</v>
      </c>
      <c r="C91" s="3" t="s">
        <v>45</v>
      </c>
      <c r="D91">
        <v>9216044</v>
      </c>
      <c r="E91" s="3" t="s">
        <v>46</v>
      </c>
      <c r="F91" s="3" t="s">
        <v>166</v>
      </c>
    </row>
    <row r="92" spans="1:6" x14ac:dyDescent="0.2">
      <c r="A92" s="1" t="s">
        <v>256</v>
      </c>
      <c r="B92" s="2">
        <v>45330.626527777778</v>
      </c>
      <c r="C92" s="3" t="s">
        <v>45</v>
      </c>
      <c r="D92">
        <v>9600044</v>
      </c>
      <c r="E92" s="3" t="s">
        <v>46</v>
      </c>
      <c r="F92" s="3" t="s">
        <v>166</v>
      </c>
    </row>
    <row r="93" spans="1:6" x14ac:dyDescent="0.2">
      <c r="A93" s="1" t="s">
        <v>257</v>
      </c>
      <c r="B93" s="2">
        <v>45330.627592592595</v>
      </c>
      <c r="C93" s="3" t="s">
        <v>45</v>
      </c>
      <c r="D93">
        <v>26880044</v>
      </c>
      <c r="E93" s="3" t="s">
        <v>46</v>
      </c>
      <c r="F93" s="3" t="s">
        <v>166</v>
      </c>
    </row>
    <row r="94" spans="1:6" x14ac:dyDescent="0.2">
      <c r="A94" s="1" t="s">
        <v>258</v>
      </c>
      <c r="B94" s="2">
        <v>45330.628969907404</v>
      </c>
      <c r="C94" s="3" t="s">
        <v>45</v>
      </c>
      <c r="D94">
        <v>23616044</v>
      </c>
      <c r="E94" s="3" t="s">
        <v>46</v>
      </c>
      <c r="F94" s="3" t="s">
        <v>166</v>
      </c>
    </row>
    <row r="95" spans="1:6" x14ac:dyDescent="0.2">
      <c r="A95" s="1" t="s">
        <v>259</v>
      </c>
      <c r="B95" s="2">
        <v>45330.627766203703</v>
      </c>
      <c r="C95" s="3" t="s">
        <v>45</v>
      </c>
      <c r="D95">
        <v>11904044</v>
      </c>
      <c r="E95" s="3" t="s">
        <v>46</v>
      </c>
      <c r="F95" s="3" t="s">
        <v>166</v>
      </c>
    </row>
    <row r="96" spans="1:6" x14ac:dyDescent="0.2">
      <c r="A96" s="1" t="s">
        <v>260</v>
      </c>
      <c r="B96" s="2">
        <v>45330.627905092595</v>
      </c>
      <c r="C96" s="3" t="s">
        <v>45</v>
      </c>
      <c r="D96">
        <v>10560044</v>
      </c>
      <c r="E96" s="3" t="s">
        <v>46</v>
      </c>
      <c r="F96" s="3" t="s">
        <v>166</v>
      </c>
    </row>
    <row r="97" spans="1:6" x14ac:dyDescent="0.2">
      <c r="A97" s="1" t="s">
        <v>261</v>
      </c>
      <c r="B97" s="2">
        <v>45330.629050925927</v>
      </c>
      <c r="C97" s="3" t="s">
        <v>45</v>
      </c>
      <c r="D97">
        <v>49920044</v>
      </c>
      <c r="E97" s="3" t="s">
        <v>46</v>
      </c>
      <c r="F97" s="3" t="s">
        <v>166</v>
      </c>
    </row>
    <row r="98" spans="1:6" x14ac:dyDescent="0.2">
      <c r="A98" s="1" t="s">
        <v>262</v>
      </c>
      <c r="B98" s="2">
        <v>45330.04478009259</v>
      </c>
      <c r="C98" s="3" t="s">
        <v>45</v>
      </c>
      <c r="D98">
        <v>9408044</v>
      </c>
      <c r="E98" s="3" t="s">
        <v>46</v>
      </c>
      <c r="F98" s="3" t="s">
        <v>166</v>
      </c>
    </row>
    <row r="99" spans="1:6" x14ac:dyDescent="0.2">
      <c r="A99" s="1" t="s">
        <v>263</v>
      </c>
      <c r="B99" s="2">
        <v>45330.044849537036</v>
      </c>
      <c r="C99" s="3" t="s">
        <v>45</v>
      </c>
      <c r="D99">
        <v>8256044</v>
      </c>
      <c r="E99" s="3" t="s">
        <v>46</v>
      </c>
      <c r="F99" s="3" t="s">
        <v>166</v>
      </c>
    </row>
    <row r="100" spans="1:6" x14ac:dyDescent="0.2">
      <c r="A100" s="1" t="s">
        <v>264</v>
      </c>
      <c r="B100" s="2">
        <v>45330.04488425926</v>
      </c>
      <c r="C100" s="3" t="s">
        <v>45</v>
      </c>
      <c r="D100">
        <v>19968044</v>
      </c>
      <c r="E100" s="3" t="s">
        <v>46</v>
      </c>
      <c r="F100" s="3" t="s">
        <v>166</v>
      </c>
    </row>
    <row r="101" spans="1:6" x14ac:dyDescent="0.2">
      <c r="A101" s="1" t="s">
        <v>265</v>
      </c>
      <c r="B101" s="2">
        <v>45330.044930555552</v>
      </c>
      <c r="C101" s="3" t="s">
        <v>45</v>
      </c>
      <c r="D101">
        <v>10752044</v>
      </c>
      <c r="E101" s="3" t="s">
        <v>46</v>
      </c>
      <c r="F101" s="3" t="s">
        <v>166</v>
      </c>
    </row>
    <row r="102" spans="1:6" x14ac:dyDescent="0.2">
      <c r="A102" s="1" t="s">
        <v>266</v>
      </c>
      <c r="B102" s="2">
        <v>45330.061493055553</v>
      </c>
      <c r="C102" s="3" t="s">
        <v>45</v>
      </c>
      <c r="D102">
        <v>44736044</v>
      </c>
      <c r="E102" s="3" t="s">
        <v>46</v>
      </c>
      <c r="F102" s="3" t="s">
        <v>166</v>
      </c>
    </row>
    <row r="103" spans="1:6" x14ac:dyDescent="0.2">
      <c r="A103" s="1" t="s">
        <v>267</v>
      </c>
      <c r="B103" s="2">
        <v>45330.061469907407</v>
      </c>
      <c r="C103" s="3" t="s">
        <v>45</v>
      </c>
      <c r="D103">
        <v>18624044</v>
      </c>
      <c r="E103" s="3" t="s">
        <v>46</v>
      </c>
      <c r="F103" s="3" t="s">
        <v>166</v>
      </c>
    </row>
    <row r="104" spans="1:6" x14ac:dyDescent="0.2">
      <c r="A104" s="1" t="s">
        <v>268</v>
      </c>
      <c r="B104" s="2">
        <v>45330.064027777778</v>
      </c>
      <c r="C104" s="3" t="s">
        <v>45</v>
      </c>
      <c r="D104">
        <v>55104044</v>
      </c>
      <c r="E104" s="3" t="s">
        <v>46</v>
      </c>
      <c r="F104" s="3" t="s">
        <v>166</v>
      </c>
    </row>
    <row r="105" spans="1:6" x14ac:dyDescent="0.2">
      <c r="A105" s="1" t="s">
        <v>269</v>
      </c>
      <c r="B105" s="2">
        <v>45330.064016203702</v>
      </c>
      <c r="C105" s="3" t="s">
        <v>45</v>
      </c>
      <c r="D105">
        <v>71616044</v>
      </c>
      <c r="E105" s="3" t="s">
        <v>46</v>
      </c>
      <c r="F105" s="3" t="s">
        <v>166</v>
      </c>
    </row>
    <row r="106" spans="1:6" x14ac:dyDescent="0.2">
      <c r="A106" s="1" t="s">
        <v>270</v>
      </c>
      <c r="B106" s="2">
        <v>45330.044965277775</v>
      </c>
      <c r="C106" s="3" t="s">
        <v>45</v>
      </c>
      <c r="D106">
        <v>9408044</v>
      </c>
      <c r="E106" s="3" t="s">
        <v>46</v>
      </c>
      <c r="F106" s="3" t="s">
        <v>166</v>
      </c>
    </row>
    <row r="107" spans="1:6" x14ac:dyDescent="0.2">
      <c r="A107" s="1" t="s">
        <v>271</v>
      </c>
      <c r="B107" s="2">
        <v>45330.045011574075</v>
      </c>
      <c r="C107" s="3" t="s">
        <v>45</v>
      </c>
      <c r="D107">
        <v>7872044</v>
      </c>
      <c r="E107" s="3" t="s">
        <v>46</v>
      </c>
      <c r="F107" s="3" t="s">
        <v>166</v>
      </c>
    </row>
    <row r="108" spans="1:6" x14ac:dyDescent="0.2">
      <c r="A108" s="1" t="s">
        <v>272</v>
      </c>
      <c r="B108" s="2">
        <v>45330.045081018521</v>
      </c>
      <c r="C108" s="3" t="s">
        <v>45</v>
      </c>
      <c r="D108">
        <v>19680044</v>
      </c>
      <c r="E108" s="3" t="s">
        <v>46</v>
      </c>
      <c r="F108" s="3" t="s">
        <v>166</v>
      </c>
    </row>
    <row r="109" spans="1:6" x14ac:dyDescent="0.2">
      <c r="A109" s="1" t="s">
        <v>273</v>
      </c>
      <c r="B109" s="2">
        <v>45330.045127314814</v>
      </c>
      <c r="C109" s="3" t="s">
        <v>45</v>
      </c>
      <c r="D109">
        <v>10080044</v>
      </c>
      <c r="E109" s="3" t="s">
        <v>46</v>
      </c>
      <c r="F109" s="3" t="s">
        <v>166</v>
      </c>
    </row>
    <row r="110" spans="1:6" x14ac:dyDescent="0.2">
      <c r="A110" s="1" t="s">
        <v>274</v>
      </c>
      <c r="B110" s="2">
        <v>45330.927800925929</v>
      </c>
      <c r="C110" s="3" t="s">
        <v>45</v>
      </c>
      <c r="D110">
        <v>12480044</v>
      </c>
      <c r="E110" s="3" t="s">
        <v>46</v>
      </c>
      <c r="F110" s="3" t="s">
        <v>166</v>
      </c>
    </row>
    <row r="111" spans="1:6" x14ac:dyDescent="0.2">
      <c r="A111" s="1" t="s">
        <v>275</v>
      </c>
      <c r="B111" s="2">
        <v>45330.927858796298</v>
      </c>
      <c r="C111" s="3" t="s">
        <v>45</v>
      </c>
      <c r="D111">
        <v>37440044</v>
      </c>
      <c r="E111" s="3" t="s">
        <v>46</v>
      </c>
      <c r="F111" s="3" t="s">
        <v>166</v>
      </c>
    </row>
    <row r="112" spans="1:6" x14ac:dyDescent="0.2">
      <c r="A112" s="1" t="s">
        <v>276</v>
      </c>
      <c r="B112" s="2">
        <v>45330.927905092591</v>
      </c>
      <c r="C112" s="3" t="s">
        <v>45</v>
      </c>
      <c r="D112">
        <v>15360044</v>
      </c>
      <c r="E112" s="3" t="s">
        <v>46</v>
      </c>
      <c r="F112" s="3" t="s">
        <v>166</v>
      </c>
    </row>
    <row r="113" spans="1:6" x14ac:dyDescent="0.2">
      <c r="A113" s="1" t="s">
        <v>277</v>
      </c>
      <c r="B113" s="2">
        <v>45330.927974537037</v>
      </c>
      <c r="C113" s="3" t="s">
        <v>45</v>
      </c>
      <c r="D113">
        <v>44928044</v>
      </c>
      <c r="E113" s="3" t="s">
        <v>46</v>
      </c>
      <c r="F113" s="3" t="s">
        <v>166</v>
      </c>
    </row>
    <row r="114" spans="1:6" x14ac:dyDescent="0.2">
      <c r="A114" s="1" t="s">
        <v>278</v>
      </c>
      <c r="B114" s="2">
        <v>45330.928032407406</v>
      </c>
      <c r="C114" s="3" t="s">
        <v>45</v>
      </c>
      <c r="D114">
        <v>62208044</v>
      </c>
      <c r="E114" s="3" t="s">
        <v>46</v>
      </c>
      <c r="F114" s="3" t="s">
        <v>166</v>
      </c>
    </row>
    <row r="115" spans="1:6" x14ac:dyDescent="0.2">
      <c r="A115" s="1" t="s">
        <v>279</v>
      </c>
      <c r="B115" s="2">
        <v>45219.390069444446</v>
      </c>
      <c r="C115" s="3" t="s">
        <v>45</v>
      </c>
      <c r="D115">
        <v>9312044</v>
      </c>
      <c r="E115" s="3" t="s">
        <v>46</v>
      </c>
      <c r="F115" s="3" t="s">
        <v>166</v>
      </c>
    </row>
    <row r="116" spans="1:6" x14ac:dyDescent="0.2">
      <c r="A116" s="1" t="s">
        <v>280</v>
      </c>
      <c r="B116" s="2">
        <v>45219.390127314815</v>
      </c>
      <c r="C116" s="3" t="s">
        <v>45</v>
      </c>
      <c r="D116">
        <v>7872044</v>
      </c>
      <c r="E116" s="3" t="s">
        <v>46</v>
      </c>
      <c r="F116" s="3" t="s">
        <v>166</v>
      </c>
    </row>
    <row r="117" spans="1:6" x14ac:dyDescent="0.2">
      <c r="A117" s="1" t="s">
        <v>281</v>
      </c>
      <c r="B117" s="2">
        <v>45219.390208333331</v>
      </c>
      <c r="C117" s="3" t="s">
        <v>45</v>
      </c>
      <c r="D117">
        <v>17760044</v>
      </c>
      <c r="E117" s="3" t="s">
        <v>46</v>
      </c>
      <c r="F117" s="3" t="s">
        <v>166</v>
      </c>
    </row>
    <row r="118" spans="1:6" x14ac:dyDescent="0.2">
      <c r="A118" s="1" t="s">
        <v>282</v>
      </c>
      <c r="B118" s="2">
        <v>45219.390150462961</v>
      </c>
      <c r="C118" s="3" t="s">
        <v>45</v>
      </c>
      <c r="D118">
        <v>9696044</v>
      </c>
      <c r="E118" s="3" t="s">
        <v>46</v>
      </c>
      <c r="F118" s="3" t="s">
        <v>166</v>
      </c>
    </row>
    <row r="119" spans="1:6" x14ac:dyDescent="0.2">
      <c r="A119" s="1" t="s">
        <v>283</v>
      </c>
      <c r="B119" s="2">
        <v>45330.629224537035</v>
      </c>
      <c r="C119" s="3" t="s">
        <v>45</v>
      </c>
      <c r="D119">
        <v>6720044</v>
      </c>
      <c r="E119" s="3" t="s">
        <v>46</v>
      </c>
      <c r="F119" s="3" t="s">
        <v>166</v>
      </c>
    </row>
    <row r="120" spans="1:6" x14ac:dyDescent="0.2">
      <c r="A120" s="1" t="s">
        <v>284</v>
      </c>
      <c r="B120" s="2">
        <v>45330.629895833335</v>
      </c>
      <c r="C120" s="3" t="s">
        <v>45</v>
      </c>
      <c r="D120">
        <v>26688044</v>
      </c>
      <c r="E120" s="3" t="s">
        <v>46</v>
      </c>
      <c r="F120" s="3" t="s">
        <v>166</v>
      </c>
    </row>
    <row r="121" spans="1:6" x14ac:dyDescent="0.2">
      <c r="A121" s="1" t="s">
        <v>285</v>
      </c>
      <c r="B121" s="2">
        <v>45330.63009259259</v>
      </c>
      <c r="C121" s="3" t="s">
        <v>45</v>
      </c>
      <c r="D121">
        <v>27840044</v>
      </c>
      <c r="E121" s="3" t="s">
        <v>46</v>
      </c>
      <c r="F121" s="3" t="s">
        <v>166</v>
      </c>
    </row>
    <row r="122" spans="1:6" x14ac:dyDescent="0.2">
      <c r="A122" s="1" t="s">
        <v>286</v>
      </c>
      <c r="B122" s="2">
        <v>45330.630231481482</v>
      </c>
      <c r="C122" s="3" t="s">
        <v>45</v>
      </c>
      <c r="D122">
        <v>10560044</v>
      </c>
      <c r="E122" s="3" t="s">
        <v>46</v>
      </c>
      <c r="F122" s="3" t="s">
        <v>166</v>
      </c>
    </row>
    <row r="123" spans="1:6" x14ac:dyDescent="0.2">
      <c r="A123" s="1" t="s">
        <v>287</v>
      </c>
      <c r="B123" s="2">
        <v>45330.630231481482</v>
      </c>
      <c r="C123" s="3" t="s">
        <v>45</v>
      </c>
      <c r="D123">
        <v>9600044</v>
      </c>
      <c r="E123" s="3" t="s">
        <v>46</v>
      </c>
      <c r="F123" s="3" t="s">
        <v>166</v>
      </c>
    </row>
    <row r="124" spans="1:6" x14ac:dyDescent="0.2">
      <c r="A124" s="1" t="s">
        <v>288</v>
      </c>
      <c r="B124" s="2">
        <v>45330.63082175926</v>
      </c>
      <c r="C124" s="3" t="s">
        <v>45</v>
      </c>
      <c r="D124">
        <v>48960044</v>
      </c>
      <c r="E124" s="3" t="s">
        <v>46</v>
      </c>
      <c r="F124" s="3" t="s">
        <v>166</v>
      </c>
    </row>
    <row r="125" spans="1:6" x14ac:dyDescent="0.2">
      <c r="A125" s="1" t="s">
        <v>289</v>
      </c>
      <c r="B125" s="2">
        <v>45330.045162037037</v>
      </c>
      <c r="C125" s="3" t="s">
        <v>45</v>
      </c>
      <c r="D125">
        <v>10272044</v>
      </c>
      <c r="E125" s="3" t="s">
        <v>46</v>
      </c>
      <c r="F125" s="3" t="s">
        <v>166</v>
      </c>
    </row>
    <row r="126" spans="1:6" x14ac:dyDescent="0.2">
      <c r="A126" s="1" t="s">
        <v>290</v>
      </c>
      <c r="B126" s="2">
        <v>45330.04519675926</v>
      </c>
      <c r="C126" s="3" t="s">
        <v>45</v>
      </c>
      <c r="D126">
        <v>7584044</v>
      </c>
      <c r="E126" s="3" t="s">
        <v>46</v>
      </c>
      <c r="F126" s="3" t="s">
        <v>166</v>
      </c>
    </row>
    <row r="127" spans="1:6" x14ac:dyDescent="0.2">
      <c r="A127" s="1" t="s">
        <v>291</v>
      </c>
      <c r="B127" s="2">
        <v>45330.045254629629</v>
      </c>
      <c r="C127" s="3" t="s">
        <v>45</v>
      </c>
      <c r="D127">
        <v>18624044</v>
      </c>
      <c r="E127" s="3" t="s">
        <v>46</v>
      </c>
      <c r="F127" s="3" t="s">
        <v>166</v>
      </c>
    </row>
    <row r="128" spans="1:6" x14ac:dyDescent="0.2">
      <c r="A128" s="1" t="s">
        <v>292</v>
      </c>
      <c r="B128" s="2">
        <v>45330.045300925929</v>
      </c>
      <c r="C128" s="3" t="s">
        <v>45</v>
      </c>
      <c r="D128">
        <v>9792044</v>
      </c>
      <c r="E128" s="3" t="s">
        <v>46</v>
      </c>
      <c r="F128" s="3" t="s">
        <v>166</v>
      </c>
    </row>
    <row r="129" spans="1:6" x14ac:dyDescent="0.2">
      <c r="A129" s="1" t="s">
        <v>293</v>
      </c>
      <c r="B129" s="2">
        <v>45330.064618055556</v>
      </c>
      <c r="C129" s="3" t="s">
        <v>45</v>
      </c>
      <c r="D129">
        <v>16992044</v>
      </c>
      <c r="E129" s="3" t="s">
        <v>46</v>
      </c>
      <c r="F129" s="3" t="s">
        <v>166</v>
      </c>
    </row>
    <row r="130" spans="1:6" x14ac:dyDescent="0.2">
      <c r="A130" s="1" t="s">
        <v>294</v>
      </c>
      <c r="B130" s="2">
        <v>45330.064722222225</v>
      </c>
      <c r="C130" s="3" t="s">
        <v>45</v>
      </c>
      <c r="D130">
        <v>5760044</v>
      </c>
      <c r="E130" s="3" t="s">
        <v>46</v>
      </c>
      <c r="F130" s="3" t="s">
        <v>166</v>
      </c>
    </row>
    <row r="131" spans="1:6" x14ac:dyDescent="0.2">
      <c r="A131" s="1" t="s">
        <v>295</v>
      </c>
      <c r="B131" s="2">
        <v>45330.065787037034</v>
      </c>
      <c r="C131" s="3" t="s">
        <v>45</v>
      </c>
      <c r="D131">
        <v>21888044</v>
      </c>
      <c r="E131" s="3" t="s">
        <v>46</v>
      </c>
      <c r="F131" s="3" t="s">
        <v>166</v>
      </c>
    </row>
    <row r="132" spans="1:6" x14ac:dyDescent="0.2">
      <c r="A132" s="1" t="s">
        <v>296</v>
      </c>
      <c r="B132" s="2">
        <v>45330.06585648148</v>
      </c>
      <c r="C132" s="3" t="s">
        <v>45</v>
      </c>
      <c r="D132">
        <v>36864044</v>
      </c>
      <c r="E132" s="3" t="s">
        <v>46</v>
      </c>
      <c r="F132" s="3" t="s">
        <v>166</v>
      </c>
    </row>
    <row r="133" spans="1:6" x14ac:dyDescent="0.2">
      <c r="A133" s="1" t="s">
        <v>297</v>
      </c>
      <c r="B133" s="2">
        <v>45317.445925925924</v>
      </c>
      <c r="C133" s="3" t="s">
        <v>45</v>
      </c>
      <c r="D133">
        <v>8832044</v>
      </c>
      <c r="E133" s="3" t="s">
        <v>46</v>
      </c>
      <c r="F133" s="3" t="s">
        <v>166</v>
      </c>
    </row>
    <row r="134" spans="1:6" x14ac:dyDescent="0.2">
      <c r="A134" s="1" t="s">
        <v>298</v>
      </c>
      <c r="B134" s="2">
        <v>45317.446018518516</v>
      </c>
      <c r="C134" s="3" t="s">
        <v>45</v>
      </c>
      <c r="D134">
        <v>7008044</v>
      </c>
      <c r="E134" s="3" t="s">
        <v>46</v>
      </c>
      <c r="F134" s="3" t="s">
        <v>166</v>
      </c>
    </row>
    <row r="135" spans="1:6" x14ac:dyDescent="0.2">
      <c r="A135" s="1" t="s">
        <v>299</v>
      </c>
      <c r="B135" s="2">
        <v>45317.446111111109</v>
      </c>
      <c r="C135" s="3" t="s">
        <v>45</v>
      </c>
      <c r="D135">
        <v>19392044</v>
      </c>
      <c r="E135" s="3" t="s">
        <v>46</v>
      </c>
      <c r="F135" s="3" t="s">
        <v>166</v>
      </c>
    </row>
    <row r="136" spans="1:6" x14ac:dyDescent="0.2">
      <c r="A136" s="1" t="s">
        <v>300</v>
      </c>
      <c r="B136" s="2">
        <v>45317.446435185186</v>
      </c>
      <c r="C136" s="3" t="s">
        <v>45</v>
      </c>
      <c r="D136">
        <v>9312044</v>
      </c>
      <c r="E136" s="3" t="s">
        <v>46</v>
      </c>
      <c r="F136" s="3" t="s">
        <v>166</v>
      </c>
    </row>
    <row r="137" spans="1:6" x14ac:dyDescent="0.2">
      <c r="A137" s="1" t="s">
        <v>301</v>
      </c>
      <c r="B137" s="2">
        <v>45330.630567129629</v>
      </c>
      <c r="C137" s="3" t="s">
        <v>45</v>
      </c>
      <c r="D137">
        <v>6720044</v>
      </c>
      <c r="E137" s="3" t="s">
        <v>46</v>
      </c>
      <c r="F137" s="3" t="s">
        <v>166</v>
      </c>
    </row>
    <row r="138" spans="1:6" x14ac:dyDescent="0.2">
      <c r="A138" s="1" t="s">
        <v>302</v>
      </c>
      <c r="B138" s="2">
        <v>45330.631331018521</v>
      </c>
      <c r="C138" s="3" t="s">
        <v>45</v>
      </c>
      <c r="D138">
        <v>32448044</v>
      </c>
      <c r="E138" s="3" t="s">
        <v>46</v>
      </c>
      <c r="F138" s="3" t="s">
        <v>166</v>
      </c>
    </row>
    <row r="139" spans="1:6" x14ac:dyDescent="0.2">
      <c r="A139" s="1" t="s">
        <v>303</v>
      </c>
      <c r="B139" s="2">
        <v>45330.631331018521</v>
      </c>
      <c r="C139" s="3" t="s">
        <v>45</v>
      </c>
      <c r="D139">
        <v>26688044</v>
      </c>
      <c r="E139" s="3" t="s">
        <v>46</v>
      </c>
      <c r="F139" s="3" t="s">
        <v>166</v>
      </c>
    </row>
    <row r="140" spans="1:6" x14ac:dyDescent="0.2">
      <c r="A140" s="1" t="s">
        <v>304</v>
      </c>
      <c r="B140" s="2">
        <v>45330.631307870368</v>
      </c>
      <c r="C140" s="3" t="s">
        <v>45</v>
      </c>
      <c r="D140">
        <v>18240044</v>
      </c>
      <c r="E140" s="3" t="s">
        <v>46</v>
      </c>
      <c r="F140" s="3" t="s">
        <v>166</v>
      </c>
    </row>
    <row r="141" spans="1:6" x14ac:dyDescent="0.2">
      <c r="A141" s="1" t="s">
        <v>305</v>
      </c>
      <c r="B141" s="2">
        <v>45330.632118055553</v>
      </c>
      <c r="C141" s="3" t="s">
        <v>45</v>
      </c>
      <c r="D141">
        <v>15360044</v>
      </c>
      <c r="E141" s="3" t="s">
        <v>46</v>
      </c>
      <c r="F141" s="3" t="s">
        <v>166</v>
      </c>
    </row>
    <row r="142" spans="1:6" x14ac:dyDescent="0.2">
      <c r="A142" s="1" t="s">
        <v>306</v>
      </c>
      <c r="B142" s="2">
        <v>45330.633414351854</v>
      </c>
      <c r="C142" s="3" t="s">
        <v>45</v>
      </c>
      <c r="D142">
        <v>52032044</v>
      </c>
      <c r="E142" s="3" t="s">
        <v>46</v>
      </c>
      <c r="F142" s="3" t="s">
        <v>166</v>
      </c>
    </row>
    <row r="143" spans="1:6" x14ac:dyDescent="0.2">
      <c r="A143" s="1" t="s">
        <v>307</v>
      </c>
      <c r="B143" s="2">
        <v>45330.045347222222</v>
      </c>
      <c r="C143" s="3" t="s">
        <v>45</v>
      </c>
      <c r="D143">
        <v>9600044</v>
      </c>
      <c r="E143" s="3" t="s">
        <v>46</v>
      </c>
      <c r="F143" s="3" t="s">
        <v>166</v>
      </c>
    </row>
    <row r="144" spans="1:6" x14ac:dyDescent="0.2">
      <c r="A144" s="1" t="s">
        <v>308</v>
      </c>
      <c r="B144" s="2">
        <v>45330.045393518521</v>
      </c>
      <c r="C144" s="3" t="s">
        <v>45</v>
      </c>
      <c r="D144">
        <v>7488044</v>
      </c>
      <c r="E144" s="3" t="s">
        <v>46</v>
      </c>
      <c r="F144" s="3" t="s">
        <v>166</v>
      </c>
    </row>
    <row r="145" spans="1:6" x14ac:dyDescent="0.2">
      <c r="A145" s="1" t="s">
        <v>309</v>
      </c>
      <c r="B145" s="2">
        <v>45330.045439814814</v>
      </c>
      <c r="C145" s="3" t="s">
        <v>45</v>
      </c>
      <c r="D145">
        <v>18432044</v>
      </c>
      <c r="E145" s="3" t="s">
        <v>46</v>
      </c>
      <c r="F145" s="3" t="s">
        <v>166</v>
      </c>
    </row>
    <row r="146" spans="1:6" x14ac:dyDescent="0.2">
      <c r="A146" s="1" t="s">
        <v>310</v>
      </c>
      <c r="B146" s="2">
        <v>45330.045474537037</v>
      </c>
      <c r="C146" s="3" t="s">
        <v>45</v>
      </c>
      <c r="D146">
        <v>9504044</v>
      </c>
      <c r="E146" s="3" t="s">
        <v>46</v>
      </c>
      <c r="F146" s="3" t="s">
        <v>166</v>
      </c>
    </row>
    <row r="147" spans="1:6" x14ac:dyDescent="0.2">
      <c r="A147" s="1" t="s">
        <v>311</v>
      </c>
      <c r="B147" s="2">
        <v>45330.928425925929</v>
      </c>
      <c r="C147" s="3" t="s">
        <v>45</v>
      </c>
      <c r="D147">
        <v>6336044</v>
      </c>
      <c r="E147" s="3" t="s">
        <v>46</v>
      </c>
      <c r="F147" s="3" t="s">
        <v>166</v>
      </c>
    </row>
    <row r="148" spans="1:6" x14ac:dyDescent="0.2">
      <c r="A148" s="1" t="s">
        <v>312</v>
      </c>
      <c r="B148" s="2">
        <v>45330.928460648145</v>
      </c>
      <c r="C148" s="3" t="s">
        <v>45</v>
      </c>
      <c r="D148">
        <v>36480044</v>
      </c>
      <c r="E148" s="3" t="s">
        <v>46</v>
      </c>
      <c r="F148" s="3" t="s">
        <v>166</v>
      </c>
    </row>
    <row r="149" spans="1:6" x14ac:dyDescent="0.2">
      <c r="A149" s="1" t="s">
        <v>313</v>
      </c>
      <c r="B149" s="2">
        <v>45330.928530092591</v>
      </c>
      <c r="C149" s="3" t="s">
        <v>45</v>
      </c>
      <c r="D149">
        <v>10944044</v>
      </c>
      <c r="E149" s="3" t="s">
        <v>46</v>
      </c>
      <c r="F149" s="3" t="s">
        <v>166</v>
      </c>
    </row>
    <row r="150" spans="1:6" x14ac:dyDescent="0.2">
      <c r="A150" s="1" t="s">
        <v>314</v>
      </c>
      <c r="B150" s="2">
        <v>45330.928587962961</v>
      </c>
      <c r="C150" s="3" t="s">
        <v>45</v>
      </c>
      <c r="D150">
        <v>38592044</v>
      </c>
      <c r="E150" s="3" t="s">
        <v>46</v>
      </c>
      <c r="F150" s="3" t="s">
        <v>166</v>
      </c>
    </row>
    <row r="151" spans="1:6" x14ac:dyDescent="0.2">
      <c r="A151" s="1" t="s">
        <v>315</v>
      </c>
      <c r="B151" s="2">
        <v>45330.929340277777</v>
      </c>
      <c r="C151" s="3" t="s">
        <v>45</v>
      </c>
      <c r="D151">
        <v>54720044</v>
      </c>
      <c r="E151" s="3" t="s">
        <v>46</v>
      </c>
      <c r="F151" s="3" t="s">
        <v>166</v>
      </c>
    </row>
    <row r="152" spans="1:6" x14ac:dyDescent="0.2">
      <c r="A152" s="1" t="s">
        <v>316</v>
      </c>
      <c r="B152" s="2">
        <v>45219.390300925923</v>
      </c>
      <c r="C152" s="3" t="s">
        <v>45</v>
      </c>
      <c r="D152">
        <v>8640044</v>
      </c>
      <c r="E152" s="3" t="s">
        <v>46</v>
      </c>
      <c r="F152" s="3" t="s">
        <v>166</v>
      </c>
    </row>
    <row r="153" spans="1:6" x14ac:dyDescent="0.2">
      <c r="A153" s="1" t="s">
        <v>317</v>
      </c>
      <c r="B153" s="2">
        <v>45219.3903587963</v>
      </c>
      <c r="C153" s="3" t="s">
        <v>45</v>
      </c>
      <c r="D153">
        <v>7776044</v>
      </c>
      <c r="E153" s="3" t="s">
        <v>46</v>
      </c>
      <c r="F153" s="3" t="s">
        <v>166</v>
      </c>
    </row>
    <row r="154" spans="1:6" x14ac:dyDescent="0.2">
      <c r="A154" s="1" t="s">
        <v>318</v>
      </c>
      <c r="B154" s="2">
        <v>45219.390428240738</v>
      </c>
      <c r="C154" s="3" t="s">
        <v>45</v>
      </c>
      <c r="D154">
        <v>17280044</v>
      </c>
      <c r="E154" s="3" t="s">
        <v>46</v>
      </c>
      <c r="F154" s="3" t="s">
        <v>166</v>
      </c>
    </row>
    <row r="155" spans="1:6" x14ac:dyDescent="0.2">
      <c r="A155" s="1" t="s">
        <v>319</v>
      </c>
      <c r="B155" s="2">
        <v>45219.390381944446</v>
      </c>
      <c r="C155" s="3" t="s">
        <v>45</v>
      </c>
      <c r="D155">
        <v>9696044</v>
      </c>
      <c r="E155" s="3" t="s">
        <v>46</v>
      </c>
      <c r="F155" s="3" t="s">
        <v>166</v>
      </c>
    </row>
    <row r="156" spans="1:6" x14ac:dyDescent="0.2">
      <c r="A156" s="1" t="s">
        <v>320</v>
      </c>
      <c r="B156" s="2">
        <v>45330.632013888891</v>
      </c>
      <c r="C156" s="3" t="s">
        <v>45</v>
      </c>
      <c r="D156">
        <v>10560044</v>
      </c>
      <c r="E156" s="3" t="s">
        <v>46</v>
      </c>
      <c r="F156" s="3" t="s">
        <v>166</v>
      </c>
    </row>
    <row r="157" spans="1:6" x14ac:dyDescent="0.2">
      <c r="A157" s="1" t="s">
        <v>321</v>
      </c>
      <c r="B157" s="2">
        <v>45330.633287037039</v>
      </c>
      <c r="C157" s="3" t="s">
        <v>45</v>
      </c>
      <c r="D157">
        <v>32640044</v>
      </c>
      <c r="E157" s="3" t="s">
        <v>46</v>
      </c>
      <c r="F157" s="3" t="s">
        <v>166</v>
      </c>
    </row>
    <row r="158" spans="1:6" x14ac:dyDescent="0.2">
      <c r="A158" s="1" t="s">
        <v>322</v>
      </c>
      <c r="B158" s="2">
        <v>45330.633275462962</v>
      </c>
      <c r="C158" s="3" t="s">
        <v>45</v>
      </c>
      <c r="D158">
        <v>30336044</v>
      </c>
      <c r="E158" s="3" t="s">
        <v>46</v>
      </c>
      <c r="F158" s="3" t="s">
        <v>166</v>
      </c>
    </row>
    <row r="159" spans="1:6" x14ac:dyDescent="0.2">
      <c r="A159" s="1" t="s">
        <v>323</v>
      </c>
      <c r="B159" s="2">
        <v>45330.63349537037</v>
      </c>
      <c r="C159" s="3" t="s">
        <v>45</v>
      </c>
      <c r="D159">
        <v>10944044</v>
      </c>
      <c r="E159" s="3" t="s">
        <v>46</v>
      </c>
      <c r="F159" s="3" t="s">
        <v>166</v>
      </c>
    </row>
    <row r="160" spans="1:6" x14ac:dyDescent="0.2">
      <c r="A160" s="1" t="s">
        <v>324</v>
      </c>
      <c r="B160" s="2">
        <v>45330.633518518516</v>
      </c>
      <c r="C160" s="3" t="s">
        <v>45</v>
      </c>
      <c r="D160">
        <v>11904044</v>
      </c>
      <c r="E160" s="3" t="s">
        <v>46</v>
      </c>
      <c r="F160" s="3" t="s">
        <v>166</v>
      </c>
    </row>
    <row r="161" spans="1:6" x14ac:dyDescent="0.2">
      <c r="A161" s="1" t="s">
        <v>325</v>
      </c>
      <c r="B161" s="2">
        <v>45330.634247685186</v>
      </c>
      <c r="C161" s="3" t="s">
        <v>45</v>
      </c>
      <c r="D161">
        <v>58176088</v>
      </c>
      <c r="E161" s="3" t="s">
        <v>46</v>
      </c>
      <c r="F161" s="3" t="s">
        <v>166</v>
      </c>
    </row>
    <row r="162" spans="1:6" x14ac:dyDescent="0.2">
      <c r="A162" s="1" t="s">
        <v>326</v>
      </c>
      <c r="B162" s="2">
        <v>45219.390439814815</v>
      </c>
      <c r="C162" s="3" t="s">
        <v>45</v>
      </c>
      <c r="D162">
        <v>9120044</v>
      </c>
      <c r="E162" s="3" t="s">
        <v>46</v>
      </c>
      <c r="F162" s="3" t="s">
        <v>166</v>
      </c>
    </row>
    <row r="163" spans="1:6" x14ac:dyDescent="0.2">
      <c r="A163" s="1" t="s">
        <v>327</v>
      </c>
      <c r="B163" s="2">
        <v>45219.390439814815</v>
      </c>
      <c r="C163" s="3" t="s">
        <v>45</v>
      </c>
      <c r="D163">
        <v>6432044</v>
      </c>
      <c r="E163" s="3" t="s">
        <v>46</v>
      </c>
      <c r="F163" s="3" t="s">
        <v>166</v>
      </c>
    </row>
    <row r="164" spans="1:6" x14ac:dyDescent="0.2">
      <c r="A164" s="1" t="s">
        <v>328</v>
      </c>
      <c r="B164" s="2">
        <v>45219.390682870369</v>
      </c>
      <c r="C164" s="3" t="s">
        <v>45</v>
      </c>
      <c r="D164">
        <v>18240044</v>
      </c>
      <c r="E164" s="3" t="s">
        <v>46</v>
      </c>
      <c r="F164" s="3" t="s">
        <v>166</v>
      </c>
    </row>
    <row r="165" spans="1:6" x14ac:dyDescent="0.2">
      <c r="A165" s="1" t="s">
        <v>329</v>
      </c>
      <c r="B165" s="2">
        <v>45219.390520833331</v>
      </c>
      <c r="C165" s="3" t="s">
        <v>45</v>
      </c>
      <c r="D165">
        <v>9696044</v>
      </c>
      <c r="E165" s="3" t="s">
        <v>46</v>
      </c>
      <c r="F165" s="3" t="s">
        <v>166</v>
      </c>
    </row>
    <row r="166" spans="1:6" x14ac:dyDescent="0.2">
      <c r="A166" s="1" t="s">
        <v>330</v>
      </c>
      <c r="B166" s="2">
        <v>45330.633668981478</v>
      </c>
      <c r="C166" s="3" t="s">
        <v>45</v>
      </c>
      <c r="D166">
        <v>8640044</v>
      </c>
      <c r="E166" s="3" t="s">
        <v>46</v>
      </c>
      <c r="F166" s="3" t="s">
        <v>166</v>
      </c>
    </row>
    <row r="167" spans="1:6" x14ac:dyDescent="0.2">
      <c r="A167" s="1" t="s">
        <v>331</v>
      </c>
      <c r="B167" s="2">
        <v>45330.63453703704</v>
      </c>
      <c r="C167" s="3" t="s">
        <v>45</v>
      </c>
      <c r="D167">
        <v>30528044</v>
      </c>
      <c r="E167" s="3" t="s">
        <v>46</v>
      </c>
      <c r="F167" s="3" t="s">
        <v>166</v>
      </c>
    </row>
    <row r="168" spans="1:6" x14ac:dyDescent="0.2">
      <c r="A168" s="1" t="s">
        <v>332</v>
      </c>
      <c r="B168" s="2">
        <v>45330.634456018517</v>
      </c>
      <c r="C168" s="3" t="s">
        <v>45</v>
      </c>
      <c r="D168">
        <v>28224044</v>
      </c>
      <c r="E168" s="3" t="s">
        <v>46</v>
      </c>
      <c r="F168" s="3" t="s">
        <v>166</v>
      </c>
    </row>
    <row r="169" spans="1:6" x14ac:dyDescent="0.2">
      <c r="A169" s="1" t="s">
        <v>333</v>
      </c>
      <c r="B169" s="2">
        <v>45330.634386574071</v>
      </c>
      <c r="C169" s="3" t="s">
        <v>45</v>
      </c>
      <c r="D169">
        <v>11520044</v>
      </c>
      <c r="E169" s="3" t="s">
        <v>46</v>
      </c>
      <c r="F169" s="3" t="s">
        <v>166</v>
      </c>
    </row>
    <row r="170" spans="1:6" x14ac:dyDescent="0.2">
      <c r="A170" s="1" t="s">
        <v>334</v>
      </c>
      <c r="B170" s="2">
        <v>45330.634699074071</v>
      </c>
      <c r="C170" s="3" t="s">
        <v>45</v>
      </c>
      <c r="D170">
        <v>12672044</v>
      </c>
      <c r="E170" s="3" t="s">
        <v>46</v>
      </c>
      <c r="F170" s="3" t="s">
        <v>166</v>
      </c>
    </row>
    <row r="171" spans="1:6" x14ac:dyDescent="0.2">
      <c r="A171" s="1" t="s">
        <v>335</v>
      </c>
      <c r="B171" s="2">
        <v>45330.635474537034</v>
      </c>
      <c r="C171" s="3" t="s">
        <v>45</v>
      </c>
      <c r="D171">
        <v>52224044</v>
      </c>
      <c r="E171" s="3" t="s">
        <v>46</v>
      </c>
      <c r="F171" s="3" t="s">
        <v>166</v>
      </c>
    </row>
    <row r="172" spans="1:6" x14ac:dyDescent="0.2">
      <c r="A172" s="1" t="s">
        <v>336</v>
      </c>
      <c r="B172" s="2">
        <v>45330.083819444444</v>
      </c>
      <c r="C172" s="3" t="s">
        <v>45</v>
      </c>
      <c r="D172">
        <v>9120044</v>
      </c>
      <c r="E172" s="3" t="s">
        <v>46</v>
      </c>
      <c r="F172" s="3" t="s">
        <v>166</v>
      </c>
    </row>
    <row r="173" spans="1:6" x14ac:dyDescent="0.2">
      <c r="A173" s="1" t="s">
        <v>337</v>
      </c>
      <c r="B173" s="2">
        <v>45330.08357638889</v>
      </c>
      <c r="C173" s="3" t="s">
        <v>45</v>
      </c>
      <c r="D173">
        <v>7680044</v>
      </c>
      <c r="E173" s="3" t="s">
        <v>46</v>
      </c>
      <c r="F173" s="3" t="s">
        <v>166</v>
      </c>
    </row>
    <row r="174" spans="1:6" x14ac:dyDescent="0.2">
      <c r="A174" s="1" t="s">
        <v>338</v>
      </c>
      <c r="B174" s="2">
        <v>45330.083437499998</v>
      </c>
      <c r="C174" s="3" t="s">
        <v>45</v>
      </c>
      <c r="D174">
        <v>18720044</v>
      </c>
      <c r="E174" s="3" t="s">
        <v>46</v>
      </c>
      <c r="F174" s="3" t="s">
        <v>166</v>
      </c>
    </row>
    <row r="175" spans="1:6" x14ac:dyDescent="0.2">
      <c r="A175" s="1" t="s">
        <v>339</v>
      </c>
      <c r="B175" s="2">
        <v>45330.08315972222</v>
      </c>
      <c r="C175" s="3" t="s">
        <v>45</v>
      </c>
      <c r="D175">
        <v>9216044</v>
      </c>
      <c r="E175" s="3" t="s">
        <v>46</v>
      </c>
      <c r="F175" s="3" t="s">
        <v>166</v>
      </c>
    </row>
    <row r="176" spans="1:6" x14ac:dyDescent="0.2">
      <c r="A176" s="1" t="s">
        <v>340</v>
      </c>
      <c r="B176" s="2">
        <v>45330.066238425927</v>
      </c>
      <c r="C176" s="3" t="s">
        <v>45</v>
      </c>
      <c r="D176">
        <v>12480044</v>
      </c>
      <c r="E176" s="3" t="s">
        <v>46</v>
      </c>
      <c r="F176" s="3" t="s">
        <v>166</v>
      </c>
    </row>
    <row r="177" spans="1:6" x14ac:dyDescent="0.2">
      <c r="A177" s="1" t="s">
        <v>341</v>
      </c>
      <c r="B177" s="2">
        <v>45330.067314814813</v>
      </c>
      <c r="C177" s="3" t="s">
        <v>45</v>
      </c>
      <c r="D177">
        <v>30720044</v>
      </c>
      <c r="E177" s="3" t="s">
        <v>46</v>
      </c>
      <c r="F177" s="3" t="s">
        <v>166</v>
      </c>
    </row>
    <row r="178" spans="1:6" x14ac:dyDescent="0.2">
      <c r="A178" s="1" t="s">
        <v>342</v>
      </c>
      <c r="B178" s="2">
        <v>45330.06689814815</v>
      </c>
      <c r="C178" s="3" t="s">
        <v>45</v>
      </c>
      <c r="D178">
        <v>17280044</v>
      </c>
      <c r="E178" s="3" t="s">
        <v>46</v>
      </c>
      <c r="F178" s="3" t="s">
        <v>166</v>
      </c>
    </row>
    <row r="179" spans="1:6" x14ac:dyDescent="0.2">
      <c r="A179" s="1" t="s">
        <v>343</v>
      </c>
      <c r="B179" s="2">
        <v>45330.07099537037</v>
      </c>
      <c r="C179" s="3" t="s">
        <v>45</v>
      </c>
      <c r="D179">
        <v>45312044</v>
      </c>
      <c r="E179" s="3" t="s">
        <v>46</v>
      </c>
      <c r="F179" s="3" t="s">
        <v>166</v>
      </c>
    </row>
    <row r="180" spans="1:6" x14ac:dyDescent="0.2">
      <c r="A180" s="1" t="s">
        <v>344</v>
      </c>
      <c r="B180" s="2">
        <v>45330.068437499998</v>
      </c>
      <c r="C180" s="3" t="s">
        <v>45</v>
      </c>
      <c r="D180">
        <v>54144044</v>
      </c>
      <c r="E180" s="3" t="s">
        <v>46</v>
      </c>
      <c r="F180" s="3" t="s">
        <v>166</v>
      </c>
    </row>
    <row r="181" spans="1:6" x14ac:dyDescent="0.2">
      <c r="A181" s="1" t="s">
        <v>345</v>
      </c>
      <c r="B181" s="2">
        <v>45219.390520833331</v>
      </c>
      <c r="C181" s="3" t="s">
        <v>45</v>
      </c>
      <c r="D181">
        <v>9120044</v>
      </c>
      <c r="E181" s="3" t="s">
        <v>46</v>
      </c>
      <c r="F181" s="3" t="s">
        <v>166</v>
      </c>
    </row>
    <row r="182" spans="1:6" x14ac:dyDescent="0.2">
      <c r="A182" s="1" t="s">
        <v>346</v>
      </c>
      <c r="B182" s="2">
        <v>45219.390590277777</v>
      </c>
      <c r="C182" s="3" t="s">
        <v>45</v>
      </c>
      <c r="D182">
        <v>7008044</v>
      </c>
      <c r="E182" s="3" t="s">
        <v>46</v>
      </c>
      <c r="F182" s="3" t="s">
        <v>166</v>
      </c>
    </row>
    <row r="183" spans="1:6" x14ac:dyDescent="0.2">
      <c r="A183" s="1" t="s">
        <v>347</v>
      </c>
      <c r="B183" s="2">
        <v>45219.390625</v>
      </c>
      <c r="C183" s="3" t="s">
        <v>45</v>
      </c>
      <c r="D183">
        <v>17952044</v>
      </c>
      <c r="E183" s="3" t="s">
        <v>46</v>
      </c>
      <c r="F183" s="3" t="s">
        <v>166</v>
      </c>
    </row>
    <row r="184" spans="1:6" x14ac:dyDescent="0.2">
      <c r="A184" s="1" t="s">
        <v>348</v>
      </c>
      <c r="B184" s="2">
        <v>45219.390636574077</v>
      </c>
      <c r="C184" s="3" t="s">
        <v>45</v>
      </c>
      <c r="D184">
        <v>10368044</v>
      </c>
      <c r="E184" s="3" t="s">
        <v>46</v>
      </c>
      <c r="F184" s="3" t="s">
        <v>166</v>
      </c>
    </row>
    <row r="185" spans="1:6" x14ac:dyDescent="0.2">
      <c r="A185" s="1" t="s">
        <v>349</v>
      </c>
      <c r="B185" s="2">
        <v>45330.634745370371</v>
      </c>
      <c r="C185" s="3" t="s">
        <v>45</v>
      </c>
      <c r="D185">
        <v>11520044</v>
      </c>
      <c r="E185" s="3" t="s">
        <v>46</v>
      </c>
      <c r="F185" s="3" t="s">
        <v>166</v>
      </c>
    </row>
    <row r="186" spans="1:6" x14ac:dyDescent="0.2">
      <c r="A186" s="1" t="s">
        <v>350</v>
      </c>
      <c r="B186" s="2">
        <v>45330.635254629633</v>
      </c>
      <c r="C186" s="3" t="s">
        <v>45</v>
      </c>
      <c r="D186">
        <v>32256044</v>
      </c>
      <c r="E186" s="3" t="s">
        <v>46</v>
      </c>
      <c r="F186" s="3" t="s">
        <v>166</v>
      </c>
    </row>
    <row r="187" spans="1:6" x14ac:dyDescent="0.2">
      <c r="A187" s="1" t="s">
        <v>351</v>
      </c>
      <c r="B187" s="2">
        <v>45330.635289351849</v>
      </c>
      <c r="C187" s="3" t="s">
        <v>45</v>
      </c>
      <c r="D187">
        <v>28800044</v>
      </c>
      <c r="E187" s="3" t="s">
        <v>46</v>
      </c>
      <c r="F187" s="3" t="s">
        <v>166</v>
      </c>
    </row>
    <row r="188" spans="1:6" x14ac:dyDescent="0.2">
      <c r="A188" s="1" t="s">
        <v>352</v>
      </c>
      <c r="B188" s="2">
        <v>45330.635567129626</v>
      </c>
      <c r="C188" s="3" t="s">
        <v>45</v>
      </c>
      <c r="D188">
        <v>12864044</v>
      </c>
      <c r="E188" s="3" t="s">
        <v>46</v>
      </c>
      <c r="F188" s="3" t="s">
        <v>166</v>
      </c>
    </row>
    <row r="189" spans="1:6" x14ac:dyDescent="0.2">
      <c r="A189" s="1" t="s">
        <v>353</v>
      </c>
      <c r="B189" s="2">
        <v>45330.635567129626</v>
      </c>
      <c r="C189" s="3" t="s">
        <v>45</v>
      </c>
      <c r="D189">
        <v>11520044</v>
      </c>
      <c r="E189" s="3" t="s">
        <v>46</v>
      </c>
      <c r="F189" s="3" t="s">
        <v>166</v>
      </c>
    </row>
    <row r="190" spans="1:6" x14ac:dyDescent="0.2">
      <c r="A190" s="1" t="s">
        <v>354</v>
      </c>
      <c r="B190" s="2">
        <v>45330.647499999999</v>
      </c>
      <c r="C190" s="3" t="s">
        <v>45</v>
      </c>
      <c r="D190">
        <v>57216044</v>
      </c>
      <c r="E190" s="3" t="s">
        <v>46</v>
      </c>
      <c r="F190" s="3" t="s">
        <v>166</v>
      </c>
    </row>
    <row r="191" spans="1:6" x14ac:dyDescent="0.2">
      <c r="A191" s="1" t="s">
        <v>355</v>
      </c>
      <c r="B191" s="2">
        <v>45219.390682870369</v>
      </c>
      <c r="C191" s="3" t="s">
        <v>45</v>
      </c>
      <c r="D191">
        <v>8640044</v>
      </c>
      <c r="E191" s="3" t="s">
        <v>46</v>
      </c>
      <c r="F191" s="3" t="s">
        <v>166</v>
      </c>
    </row>
    <row r="192" spans="1:6" x14ac:dyDescent="0.2">
      <c r="A192" s="1" t="s">
        <v>356</v>
      </c>
      <c r="B192" s="2">
        <v>45219.390682870369</v>
      </c>
      <c r="C192" s="3" t="s">
        <v>45</v>
      </c>
      <c r="D192">
        <v>7680044</v>
      </c>
      <c r="E192" s="3" t="s">
        <v>46</v>
      </c>
      <c r="F192" s="3" t="s">
        <v>166</v>
      </c>
    </row>
    <row r="193" spans="1:6" x14ac:dyDescent="0.2">
      <c r="A193" s="1" t="s">
        <v>357</v>
      </c>
      <c r="B193" s="2">
        <v>45219.390856481485</v>
      </c>
      <c r="C193" s="3" t="s">
        <v>45</v>
      </c>
      <c r="D193">
        <v>19392044</v>
      </c>
      <c r="E193" s="3" t="s">
        <v>46</v>
      </c>
      <c r="F193" s="3" t="s">
        <v>166</v>
      </c>
    </row>
    <row r="194" spans="1:6" x14ac:dyDescent="0.2">
      <c r="A194" s="1" t="s">
        <v>358</v>
      </c>
      <c r="B194" s="2">
        <v>45219.390787037039</v>
      </c>
      <c r="C194" s="3" t="s">
        <v>45</v>
      </c>
      <c r="D194">
        <v>10176044</v>
      </c>
      <c r="E194" s="3" t="s">
        <v>46</v>
      </c>
      <c r="F194" s="3" t="s">
        <v>166</v>
      </c>
    </row>
    <row r="195" spans="1:6" x14ac:dyDescent="0.2">
      <c r="A195" s="1" t="s">
        <v>359</v>
      </c>
      <c r="B195" s="2">
        <v>45330.636192129627</v>
      </c>
      <c r="C195" s="3" t="s">
        <v>45</v>
      </c>
      <c r="D195">
        <v>12672044</v>
      </c>
      <c r="E195" s="3" t="s">
        <v>46</v>
      </c>
      <c r="F195" s="3" t="s">
        <v>166</v>
      </c>
    </row>
    <row r="196" spans="1:6" x14ac:dyDescent="0.2">
      <c r="A196" s="1" t="s">
        <v>360</v>
      </c>
      <c r="B196" s="2">
        <v>45330.644791666666</v>
      </c>
      <c r="C196" s="3" t="s">
        <v>45</v>
      </c>
      <c r="D196">
        <v>37440088</v>
      </c>
      <c r="E196" s="3" t="s">
        <v>46</v>
      </c>
      <c r="F196" s="3" t="s">
        <v>166</v>
      </c>
    </row>
    <row r="197" spans="1:6" x14ac:dyDescent="0.2">
      <c r="A197" s="1" t="s">
        <v>361</v>
      </c>
      <c r="B197" s="2">
        <v>45330.642789351848</v>
      </c>
      <c r="C197" s="3" t="s">
        <v>45</v>
      </c>
      <c r="D197">
        <v>31680044</v>
      </c>
      <c r="E197" s="3" t="s">
        <v>46</v>
      </c>
      <c r="F197" s="3" t="s">
        <v>166</v>
      </c>
    </row>
    <row r="198" spans="1:6" x14ac:dyDescent="0.2">
      <c r="A198" s="1" t="s">
        <v>362</v>
      </c>
      <c r="B198" s="2">
        <v>45330.645486111112</v>
      </c>
      <c r="C198" s="3" t="s">
        <v>45</v>
      </c>
      <c r="D198">
        <v>15936044</v>
      </c>
      <c r="E198" s="3" t="s">
        <v>46</v>
      </c>
      <c r="F198" s="3" t="s">
        <v>166</v>
      </c>
    </row>
    <row r="199" spans="1:6" x14ac:dyDescent="0.2">
      <c r="A199" s="1" t="s">
        <v>363</v>
      </c>
      <c r="B199" s="2">
        <v>45330.646655092591</v>
      </c>
      <c r="C199" s="3" t="s">
        <v>45</v>
      </c>
      <c r="D199">
        <v>15168044</v>
      </c>
      <c r="E199" s="3" t="s">
        <v>46</v>
      </c>
      <c r="F199" s="3" t="s">
        <v>166</v>
      </c>
    </row>
    <row r="200" spans="1:6" x14ac:dyDescent="0.2">
      <c r="A200" s="1" t="s">
        <v>364</v>
      </c>
      <c r="B200" s="2">
        <v>45330.652928240743</v>
      </c>
      <c r="C200" s="3" t="s">
        <v>45</v>
      </c>
      <c r="D200">
        <v>57600044</v>
      </c>
      <c r="E200" s="3" t="s">
        <v>46</v>
      </c>
      <c r="F200" s="3" t="s">
        <v>166</v>
      </c>
    </row>
    <row r="201" spans="1:6" x14ac:dyDescent="0.2">
      <c r="A201" s="1" t="s">
        <v>365</v>
      </c>
      <c r="B201" s="2">
        <v>45330.083344907405</v>
      </c>
      <c r="C201" s="3" t="s">
        <v>45</v>
      </c>
      <c r="D201">
        <v>9600044</v>
      </c>
      <c r="E201" s="3" t="s">
        <v>46</v>
      </c>
      <c r="F201" s="3" t="s">
        <v>166</v>
      </c>
    </row>
    <row r="202" spans="1:6" x14ac:dyDescent="0.2">
      <c r="A202" s="1" t="s">
        <v>366</v>
      </c>
      <c r="B202" s="2">
        <v>45330.082974537036</v>
      </c>
      <c r="C202" s="3" t="s">
        <v>45</v>
      </c>
      <c r="D202">
        <v>7680044</v>
      </c>
      <c r="E202" s="3" t="s">
        <v>46</v>
      </c>
      <c r="F202" s="3" t="s">
        <v>166</v>
      </c>
    </row>
    <row r="203" spans="1:6" x14ac:dyDescent="0.2">
      <c r="A203" s="1" t="s">
        <v>367</v>
      </c>
      <c r="B203" s="2">
        <v>45330.083819444444</v>
      </c>
      <c r="C203" s="3" t="s">
        <v>45</v>
      </c>
      <c r="D203">
        <v>22560044</v>
      </c>
      <c r="E203" s="3" t="s">
        <v>46</v>
      </c>
      <c r="F203" s="3" t="s">
        <v>166</v>
      </c>
    </row>
    <row r="204" spans="1:6" x14ac:dyDescent="0.2">
      <c r="A204" s="1" t="s">
        <v>368</v>
      </c>
      <c r="B204" s="2">
        <v>45330.084247685183</v>
      </c>
      <c r="C204" s="3" t="s">
        <v>45</v>
      </c>
      <c r="D204">
        <v>10272044</v>
      </c>
      <c r="E204" s="3" t="s">
        <v>46</v>
      </c>
      <c r="F204" s="3" t="s">
        <v>166</v>
      </c>
    </row>
    <row r="205" spans="1:6" x14ac:dyDescent="0.2">
      <c r="A205" s="1" t="s">
        <v>369</v>
      </c>
      <c r="B205" s="2">
        <v>45330.071145833332</v>
      </c>
      <c r="C205" s="3" t="s">
        <v>45</v>
      </c>
      <c r="D205">
        <v>8256044</v>
      </c>
      <c r="E205" s="3" t="s">
        <v>46</v>
      </c>
      <c r="F205" s="3" t="s">
        <v>166</v>
      </c>
    </row>
    <row r="206" spans="1:6" x14ac:dyDescent="0.2">
      <c r="A206" s="1" t="s">
        <v>370</v>
      </c>
      <c r="B206" s="2">
        <v>45330.072175925925</v>
      </c>
      <c r="C206" s="3" t="s">
        <v>45</v>
      </c>
      <c r="D206">
        <v>31680044</v>
      </c>
      <c r="E206" s="3" t="s">
        <v>46</v>
      </c>
      <c r="F206" s="3" t="s">
        <v>166</v>
      </c>
    </row>
    <row r="207" spans="1:6" x14ac:dyDescent="0.2">
      <c r="A207" s="1" t="s">
        <v>371</v>
      </c>
      <c r="B207" s="2">
        <v>45330.072245370371</v>
      </c>
      <c r="C207" s="3" t="s">
        <v>45</v>
      </c>
      <c r="D207">
        <v>16704044</v>
      </c>
      <c r="E207" s="3" t="s">
        <v>46</v>
      </c>
      <c r="F207" s="3" t="s">
        <v>166</v>
      </c>
    </row>
    <row r="208" spans="1:6" x14ac:dyDescent="0.2">
      <c r="A208" s="1" t="s">
        <v>372</v>
      </c>
      <c r="B208" s="2">
        <v>45330.073414351849</v>
      </c>
      <c r="C208" s="3" t="s">
        <v>45</v>
      </c>
      <c r="D208">
        <v>47040044</v>
      </c>
      <c r="E208" s="3" t="s">
        <v>46</v>
      </c>
      <c r="F208" s="3" t="s">
        <v>166</v>
      </c>
    </row>
    <row r="209" spans="1:6" x14ac:dyDescent="0.2">
      <c r="A209" s="1" t="s">
        <v>373</v>
      </c>
      <c r="B209" s="2">
        <v>45330.074618055558</v>
      </c>
      <c r="C209" s="3" t="s">
        <v>45</v>
      </c>
      <c r="D209">
        <v>69696044</v>
      </c>
      <c r="E209" s="3" t="s">
        <v>46</v>
      </c>
      <c r="F209" s="3" t="s">
        <v>166</v>
      </c>
    </row>
    <row r="210" spans="1:6" x14ac:dyDescent="0.2">
      <c r="A210" s="1" t="s">
        <v>374</v>
      </c>
      <c r="B210" s="2">
        <v>45330.084155092591</v>
      </c>
      <c r="C210" s="3" t="s">
        <v>45</v>
      </c>
      <c r="D210">
        <v>11808044</v>
      </c>
      <c r="E210" s="3" t="s">
        <v>46</v>
      </c>
      <c r="F210" s="3" t="s">
        <v>166</v>
      </c>
    </row>
    <row r="211" spans="1:6" x14ac:dyDescent="0.2">
      <c r="A211" s="1" t="s">
        <v>375</v>
      </c>
      <c r="B211" s="2">
        <v>45330.084050925929</v>
      </c>
      <c r="C211" s="3" t="s">
        <v>45</v>
      </c>
      <c r="D211">
        <v>8256044</v>
      </c>
      <c r="E211" s="3" t="s">
        <v>46</v>
      </c>
      <c r="F211" s="3" t="s">
        <v>166</v>
      </c>
    </row>
    <row r="212" spans="1:6" x14ac:dyDescent="0.2">
      <c r="A212" s="1" t="s">
        <v>376</v>
      </c>
      <c r="B212" s="2">
        <v>45330.084097222221</v>
      </c>
      <c r="C212" s="3" t="s">
        <v>45</v>
      </c>
      <c r="D212">
        <v>19104044</v>
      </c>
      <c r="E212" s="3" t="s">
        <v>46</v>
      </c>
      <c r="F212" s="3" t="s">
        <v>166</v>
      </c>
    </row>
    <row r="213" spans="1:6" x14ac:dyDescent="0.2">
      <c r="A213" s="1" t="s">
        <v>377</v>
      </c>
      <c r="B213" s="2">
        <v>45219.407164351855</v>
      </c>
      <c r="C213" s="3" t="s">
        <v>45</v>
      </c>
      <c r="D213">
        <v>10080044</v>
      </c>
      <c r="E213" s="3" t="s">
        <v>46</v>
      </c>
      <c r="F213" s="3" t="s">
        <v>166</v>
      </c>
    </row>
    <row r="214" spans="1:6" x14ac:dyDescent="0.2">
      <c r="A214" s="1" t="s">
        <v>378</v>
      </c>
      <c r="B214" s="2">
        <v>45330.079444444447</v>
      </c>
      <c r="C214" s="3" t="s">
        <v>45</v>
      </c>
      <c r="D214">
        <v>10080044</v>
      </c>
      <c r="E214" s="3" t="s">
        <v>46</v>
      </c>
      <c r="F214" s="3" t="s">
        <v>166</v>
      </c>
    </row>
    <row r="215" spans="1:6" x14ac:dyDescent="0.2">
      <c r="A215" s="1" t="s">
        <v>379</v>
      </c>
      <c r="B215" s="2">
        <v>45330.075601851851</v>
      </c>
      <c r="C215" s="3" t="s">
        <v>45</v>
      </c>
      <c r="D215">
        <v>39360044</v>
      </c>
      <c r="E215" s="3" t="s">
        <v>46</v>
      </c>
      <c r="F215" s="3" t="s">
        <v>166</v>
      </c>
    </row>
    <row r="216" spans="1:6" x14ac:dyDescent="0.2">
      <c r="A216" s="1" t="s">
        <v>380</v>
      </c>
      <c r="B216" s="2">
        <v>45330.075567129628</v>
      </c>
      <c r="C216" s="3" t="s">
        <v>45</v>
      </c>
      <c r="D216">
        <v>18240044</v>
      </c>
      <c r="E216" s="3" t="s">
        <v>46</v>
      </c>
      <c r="F216" s="3" t="s">
        <v>166</v>
      </c>
    </row>
    <row r="217" spans="1:6" x14ac:dyDescent="0.2">
      <c r="A217" s="1" t="s">
        <v>381</v>
      </c>
      <c r="B217" s="2">
        <v>45330.078587962962</v>
      </c>
      <c r="C217" s="3" t="s">
        <v>45</v>
      </c>
      <c r="D217">
        <v>52800044</v>
      </c>
      <c r="E217" s="3" t="s">
        <v>46</v>
      </c>
      <c r="F217" s="3" t="s">
        <v>166</v>
      </c>
    </row>
    <row r="218" spans="1:6" x14ac:dyDescent="0.2">
      <c r="A218" s="1" t="s">
        <v>382</v>
      </c>
      <c r="B218" s="2">
        <v>45330.078263888892</v>
      </c>
      <c r="C218" s="3" t="s">
        <v>45</v>
      </c>
      <c r="D218">
        <v>67392044</v>
      </c>
      <c r="E218" s="3" t="s">
        <v>46</v>
      </c>
      <c r="F218" s="3" t="s">
        <v>166</v>
      </c>
    </row>
    <row r="219" spans="1:6" x14ac:dyDescent="0.2">
      <c r="A219" s="1" t="s">
        <v>383</v>
      </c>
      <c r="B219" s="2">
        <v>45330.054467592592</v>
      </c>
      <c r="C219" s="3" t="s">
        <v>45</v>
      </c>
      <c r="D219">
        <v>17280044</v>
      </c>
      <c r="E219" s="3" t="s">
        <v>46</v>
      </c>
      <c r="F219" s="3" t="s">
        <v>166</v>
      </c>
    </row>
    <row r="220" spans="1:6" x14ac:dyDescent="0.2">
      <c r="A220" s="1" t="s">
        <v>384</v>
      </c>
      <c r="B220" s="2">
        <v>45330.054560185185</v>
      </c>
      <c r="C220" s="3" t="s">
        <v>45</v>
      </c>
      <c r="D220">
        <v>2400044</v>
      </c>
      <c r="E220" s="3" t="s">
        <v>46</v>
      </c>
      <c r="F220" s="3" t="s">
        <v>166</v>
      </c>
    </row>
    <row r="221" spans="1:6" x14ac:dyDescent="0.2">
      <c r="A221" s="1" t="s">
        <v>385</v>
      </c>
      <c r="B221" s="2">
        <v>45330.055127314816</v>
      </c>
      <c r="C221" s="3" t="s">
        <v>45</v>
      </c>
      <c r="D221">
        <v>24096044</v>
      </c>
      <c r="E221" s="3" t="s">
        <v>46</v>
      </c>
      <c r="F221" s="3" t="s">
        <v>166</v>
      </c>
    </row>
    <row r="222" spans="1:6" x14ac:dyDescent="0.2">
      <c r="A222" s="1" t="s">
        <v>386</v>
      </c>
      <c r="B222" s="2">
        <v>45330.056643518517</v>
      </c>
      <c r="C222" s="3" t="s">
        <v>45</v>
      </c>
      <c r="D222">
        <v>34752044</v>
      </c>
      <c r="E222" s="3" t="s">
        <v>46</v>
      </c>
      <c r="F222" s="3" t="s">
        <v>166</v>
      </c>
    </row>
  </sheetData>
  <hyperlinks>
    <hyperlink ref="A2" r:id="rId1" xr:uid="{00000000-0004-0000-0200-000000000000}"/>
    <hyperlink ref="A3" r:id="rId2" xr:uid="{00000000-0004-0000-0200-000001000000}"/>
    <hyperlink ref="A4" r:id="rId3" xr:uid="{00000000-0004-0000-0200-000002000000}"/>
    <hyperlink ref="A5" r:id="rId4" xr:uid="{00000000-0004-0000-0200-000003000000}"/>
    <hyperlink ref="A6" r:id="rId5" xr:uid="{00000000-0004-0000-0200-000004000000}"/>
    <hyperlink ref="A7" r:id="rId6" xr:uid="{00000000-0004-0000-0200-000005000000}"/>
    <hyperlink ref="A8" r:id="rId7" xr:uid="{00000000-0004-0000-0200-000006000000}"/>
    <hyperlink ref="A9" r:id="rId8" xr:uid="{00000000-0004-0000-0200-000007000000}"/>
    <hyperlink ref="A10" r:id="rId9" xr:uid="{00000000-0004-0000-0200-000008000000}"/>
    <hyperlink ref="A11" r:id="rId10" xr:uid="{00000000-0004-0000-0200-000009000000}"/>
    <hyperlink ref="A12" r:id="rId11" xr:uid="{00000000-0004-0000-0200-00000A000000}"/>
    <hyperlink ref="A13" r:id="rId12" xr:uid="{00000000-0004-0000-0200-00000B000000}"/>
    <hyperlink ref="A14" r:id="rId13" xr:uid="{00000000-0004-0000-0200-00000C000000}"/>
    <hyperlink ref="A15" r:id="rId14" xr:uid="{00000000-0004-0000-0200-00000D000000}"/>
    <hyperlink ref="A16" r:id="rId15" xr:uid="{00000000-0004-0000-0200-00000E000000}"/>
    <hyperlink ref="A17" r:id="rId16" xr:uid="{00000000-0004-0000-0200-00000F000000}"/>
    <hyperlink ref="A18" r:id="rId17" xr:uid="{00000000-0004-0000-0200-000010000000}"/>
    <hyperlink ref="A19" r:id="rId18" xr:uid="{00000000-0004-0000-0200-000011000000}"/>
    <hyperlink ref="A20" r:id="rId19" xr:uid="{00000000-0004-0000-0200-000012000000}"/>
    <hyperlink ref="A21" r:id="rId20" xr:uid="{00000000-0004-0000-0200-000013000000}"/>
    <hyperlink ref="A22" r:id="rId21" xr:uid="{00000000-0004-0000-0200-000014000000}"/>
    <hyperlink ref="A23" r:id="rId22" xr:uid="{00000000-0004-0000-0200-000015000000}"/>
    <hyperlink ref="A24" r:id="rId23" xr:uid="{00000000-0004-0000-0200-000016000000}"/>
    <hyperlink ref="A25" r:id="rId24" xr:uid="{00000000-0004-0000-0200-000017000000}"/>
    <hyperlink ref="A26" r:id="rId25" xr:uid="{00000000-0004-0000-0200-000018000000}"/>
    <hyperlink ref="A27" r:id="rId26" xr:uid="{00000000-0004-0000-0200-000019000000}"/>
    <hyperlink ref="A28" r:id="rId27" xr:uid="{00000000-0004-0000-0200-00001A000000}"/>
    <hyperlink ref="A29" r:id="rId28" xr:uid="{00000000-0004-0000-0200-00001B000000}"/>
    <hyperlink ref="A30" r:id="rId29" xr:uid="{00000000-0004-0000-0200-00001C000000}"/>
    <hyperlink ref="A31" r:id="rId30" xr:uid="{00000000-0004-0000-0200-00001D000000}"/>
    <hyperlink ref="A32" r:id="rId31" xr:uid="{00000000-0004-0000-0200-00001E000000}"/>
    <hyperlink ref="A33" r:id="rId32" xr:uid="{00000000-0004-0000-0200-00001F000000}"/>
    <hyperlink ref="A34" r:id="rId33" xr:uid="{00000000-0004-0000-0200-000020000000}"/>
    <hyperlink ref="A35" r:id="rId34" xr:uid="{00000000-0004-0000-0200-000021000000}"/>
    <hyperlink ref="A36" r:id="rId35" xr:uid="{00000000-0004-0000-0200-000022000000}"/>
    <hyperlink ref="A37" r:id="rId36" xr:uid="{00000000-0004-0000-0200-000023000000}"/>
    <hyperlink ref="A38" r:id="rId37" xr:uid="{00000000-0004-0000-0200-000024000000}"/>
    <hyperlink ref="A39" r:id="rId38" xr:uid="{00000000-0004-0000-0200-000025000000}"/>
    <hyperlink ref="A40" r:id="rId39" xr:uid="{00000000-0004-0000-0200-000026000000}"/>
    <hyperlink ref="A41" r:id="rId40" xr:uid="{00000000-0004-0000-0200-000027000000}"/>
    <hyperlink ref="A42" r:id="rId41" xr:uid="{00000000-0004-0000-0200-000028000000}"/>
    <hyperlink ref="A43" r:id="rId42" xr:uid="{00000000-0004-0000-0200-000029000000}"/>
    <hyperlink ref="A44" r:id="rId43" xr:uid="{00000000-0004-0000-0200-00002A000000}"/>
    <hyperlink ref="A45" r:id="rId44" xr:uid="{00000000-0004-0000-0200-00002B000000}"/>
    <hyperlink ref="A46" r:id="rId45" xr:uid="{00000000-0004-0000-0200-00002C000000}"/>
    <hyperlink ref="A47" r:id="rId46" xr:uid="{00000000-0004-0000-0200-00002D000000}"/>
    <hyperlink ref="A48" r:id="rId47" xr:uid="{00000000-0004-0000-0200-00002E000000}"/>
    <hyperlink ref="A49" r:id="rId48" xr:uid="{00000000-0004-0000-0200-00002F000000}"/>
    <hyperlink ref="A50" r:id="rId49" xr:uid="{00000000-0004-0000-0200-000030000000}"/>
    <hyperlink ref="A51" r:id="rId50" xr:uid="{00000000-0004-0000-0200-000031000000}"/>
    <hyperlink ref="A52" r:id="rId51" xr:uid="{00000000-0004-0000-0200-000032000000}"/>
    <hyperlink ref="A53" r:id="rId52" xr:uid="{00000000-0004-0000-0200-000033000000}"/>
    <hyperlink ref="A54" r:id="rId53" xr:uid="{00000000-0004-0000-0200-000034000000}"/>
    <hyperlink ref="A55" r:id="rId54" xr:uid="{00000000-0004-0000-0200-000035000000}"/>
    <hyperlink ref="A56" r:id="rId55" xr:uid="{00000000-0004-0000-0200-000036000000}"/>
    <hyperlink ref="A57" r:id="rId56" xr:uid="{00000000-0004-0000-0200-000037000000}"/>
    <hyperlink ref="A58" r:id="rId57" xr:uid="{00000000-0004-0000-0200-000038000000}"/>
    <hyperlink ref="A59" r:id="rId58" xr:uid="{00000000-0004-0000-0200-000039000000}"/>
    <hyperlink ref="A60" r:id="rId59" xr:uid="{00000000-0004-0000-0200-00003A000000}"/>
    <hyperlink ref="A61" r:id="rId60" xr:uid="{00000000-0004-0000-0200-00003B000000}"/>
    <hyperlink ref="A62" r:id="rId61" xr:uid="{00000000-0004-0000-0200-00003C000000}"/>
    <hyperlink ref="A63" r:id="rId62" xr:uid="{00000000-0004-0000-0200-00003D000000}"/>
    <hyperlink ref="A64" r:id="rId63" xr:uid="{00000000-0004-0000-0200-00003E000000}"/>
    <hyperlink ref="A65" r:id="rId64" xr:uid="{00000000-0004-0000-0200-00003F000000}"/>
    <hyperlink ref="A66" r:id="rId65" xr:uid="{00000000-0004-0000-0200-000040000000}"/>
    <hyperlink ref="A67" r:id="rId66" xr:uid="{00000000-0004-0000-0200-000041000000}"/>
    <hyperlink ref="A68" r:id="rId67" xr:uid="{00000000-0004-0000-0200-000042000000}"/>
    <hyperlink ref="A69" r:id="rId68" xr:uid="{00000000-0004-0000-0200-000043000000}"/>
    <hyperlink ref="A70" r:id="rId69" xr:uid="{00000000-0004-0000-0200-000044000000}"/>
    <hyperlink ref="A71" r:id="rId70" xr:uid="{00000000-0004-0000-0200-000045000000}"/>
    <hyperlink ref="A72" r:id="rId71" xr:uid="{00000000-0004-0000-0200-000046000000}"/>
    <hyperlink ref="A73" r:id="rId72" xr:uid="{00000000-0004-0000-0200-000047000000}"/>
    <hyperlink ref="A74" r:id="rId73" xr:uid="{00000000-0004-0000-0200-000048000000}"/>
    <hyperlink ref="A75" r:id="rId74" xr:uid="{00000000-0004-0000-0200-000049000000}"/>
    <hyperlink ref="A76" r:id="rId75" xr:uid="{00000000-0004-0000-0200-00004A000000}"/>
    <hyperlink ref="A77" r:id="rId76" xr:uid="{00000000-0004-0000-0200-00004B000000}"/>
    <hyperlink ref="A78" r:id="rId77" xr:uid="{00000000-0004-0000-0200-00004C000000}"/>
    <hyperlink ref="A79" r:id="rId78" xr:uid="{00000000-0004-0000-0200-00004D000000}"/>
    <hyperlink ref="A80" r:id="rId79" xr:uid="{00000000-0004-0000-0200-00004E000000}"/>
    <hyperlink ref="A81" r:id="rId80" xr:uid="{00000000-0004-0000-0200-00004F000000}"/>
    <hyperlink ref="A82" r:id="rId81" xr:uid="{00000000-0004-0000-0200-000050000000}"/>
    <hyperlink ref="A83" r:id="rId82" xr:uid="{00000000-0004-0000-0200-000051000000}"/>
    <hyperlink ref="A84" r:id="rId83" xr:uid="{00000000-0004-0000-0200-000052000000}"/>
    <hyperlink ref="A85" r:id="rId84" xr:uid="{00000000-0004-0000-0200-000053000000}"/>
    <hyperlink ref="A86" r:id="rId85" xr:uid="{00000000-0004-0000-0200-000054000000}"/>
    <hyperlink ref="A87" r:id="rId86" xr:uid="{00000000-0004-0000-0200-000055000000}"/>
    <hyperlink ref="A88" r:id="rId87" xr:uid="{00000000-0004-0000-0200-000056000000}"/>
    <hyperlink ref="A89" r:id="rId88" xr:uid="{00000000-0004-0000-0200-000057000000}"/>
    <hyperlink ref="A90" r:id="rId89" xr:uid="{00000000-0004-0000-0200-000058000000}"/>
    <hyperlink ref="A91" r:id="rId90" xr:uid="{00000000-0004-0000-0200-000059000000}"/>
    <hyperlink ref="A92" r:id="rId91" xr:uid="{00000000-0004-0000-0200-00005A000000}"/>
    <hyperlink ref="A93" r:id="rId92" xr:uid="{00000000-0004-0000-0200-00005B000000}"/>
    <hyperlink ref="A94" r:id="rId93" xr:uid="{00000000-0004-0000-0200-00005C000000}"/>
    <hyperlink ref="A95" r:id="rId94" xr:uid="{00000000-0004-0000-0200-00005D000000}"/>
    <hyperlink ref="A96" r:id="rId95" xr:uid="{00000000-0004-0000-0200-00005E000000}"/>
    <hyperlink ref="A97" r:id="rId96" xr:uid="{00000000-0004-0000-0200-00005F000000}"/>
    <hyperlink ref="A98" r:id="rId97" xr:uid="{00000000-0004-0000-0200-000060000000}"/>
    <hyperlink ref="A99" r:id="rId98" xr:uid="{00000000-0004-0000-0200-000061000000}"/>
    <hyperlink ref="A100" r:id="rId99" xr:uid="{00000000-0004-0000-0200-000062000000}"/>
    <hyperlink ref="A101" r:id="rId100" xr:uid="{00000000-0004-0000-0200-000063000000}"/>
    <hyperlink ref="A102" r:id="rId101" xr:uid="{00000000-0004-0000-0200-000064000000}"/>
    <hyperlink ref="A103" r:id="rId102" xr:uid="{00000000-0004-0000-0200-000065000000}"/>
    <hyperlink ref="A104" r:id="rId103" xr:uid="{00000000-0004-0000-0200-000066000000}"/>
    <hyperlink ref="A105" r:id="rId104" xr:uid="{00000000-0004-0000-0200-000067000000}"/>
    <hyperlink ref="A106" r:id="rId105" xr:uid="{00000000-0004-0000-0200-000068000000}"/>
    <hyperlink ref="A107" r:id="rId106" xr:uid="{00000000-0004-0000-0200-000069000000}"/>
    <hyperlink ref="A108" r:id="rId107" xr:uid="{00000000-0004-0000-0200-00006A000000}"/>
    <hyperlink ref="A109" r:id="rId108" xr:uid="{00000000-0004-0000-0200-00006B000000}"/>
    <hyperlink ref="A110" r:id="rId109" xr:uid="{00000000-0004-0000-0200-00006C000000}"/>
    <hyperlink ref="A111" r:id="rId110" xr:uid="{00000000-0004-0000-0200-00006D000000}"/>
    <hyperlink ref="A112" r:id="rId111" xr:uid="{00000000-0004-0000-0200-00006E000000}"/>
    <hyperlink ref="A113" r:id="rId112" xr:uid="{00000000-0004-0000-0200-00006F000000}"/>
    <hyperlink ref="A114" r:id="rId113" xr:uid="{00000000-0004-0000-0200-000070000000}"/>
    <hyperlink ref="A115" r:id="rId114" xr:uid="{00000000-0004-0000-0200-000071000000}"/>
    <hyperlink ref="A116" r:id="rId115" xr:uid="{00000000-0004-0000-0200-000072000000}"/>
    <hyperlink ref="A117" r:id="rId116" xr:uid="{00000000-0004-0000-0200-000073000000}"/>
    <hyperlink ref="A118" r:id="rId117" xr:uid="{00000000-0004-0000-0200-000074000000}"/>
    <hyperlink ref="A119" r:id="rId118" xr:uid="{00000000-0004-0000-0200-000075000000}"/>
    <hyperlink ref="A120" r:id="rId119" xr:uid="{00000000-0004-0000-0200-000076000000}"/>
    <hyperlink ref="A121" r:id="rId120" xr:uid="{00000000-0004-0000-0200-000077000000}"/>
    <hyperlink ref="A122" r:id="rId121" xr:uid="{00000000-0004-0000-0200-000078000000}"/>
    <hyperlink ref="A123" r:id="rId122" xr:uid="{00000000-0004-0000-0200-000079000000}"/>
    <hyperlink ref="A124" r:id="rId123" xr:uid="{00000000-0004-0000-0200-00007A000000}"/>
    <hyperlink ref="A125" r:id="rId124" xr:uid="{00000000-0004-0000-0200-00007B000000}"/>
    <hyperlink ref="A126" r:id="rId125" xr:uid="{00000000-0004-0000-0200-00007C000000}"/>
    <hyperlink ref="A127" r:id="rId126" xr:uid="{00000000-0004-0000-0200-00007D000000}"/>
    <hyperlink ref="A128" r:id="rId127" xr:uid="{00000000-0004-0000-0200-00007E000000}"/>
    <hyperlink ref="A129" r:id="rId128" xr:uid="{00000000-0004-0000-0200-00007F000000}"/>
    <hyperlink ref="A130" r:id="rId129" xr:uid="{00000000-0004-0000-0200-000080000000}"/>
    <hyperlink ref="A131" r:id="rId130" xr:uid="{00000000-0004-0000-0200-000081000000}"/>
    <hyperlink ref="A132" r:id="rId131" xr:uid="{00000000-0004-0000-0200-000082000000}"/>
    <hyperlink ref="A133" r:id="rId132" xr:uid="{00000000-0004-0000-0200-000083000000}"/>
    <hyperlink ref="A134" r:id="rId133" xr:uid="{00000000-0004-0000-0200-000084000000}"/>
    <hyperlink ref="A135" r:id="rId134" xr:uid="{00000000-0004-0000-0200-000085000000}"/>
    <hyperlink ref="A136" r:id="rId135" xr:uid="{00000000-0004-0000-0200-000086000000}"/>
    <hyperlink ref="A137" r:id="rId136" xr:uid="{00000000-0004-0000-0200-000087000000}"/>
    <hyperlink ref="A138" r:id="rId137" xr:uid="{00000000-0004-0000-0200-000088000000}"/>
    <hyperlink ref="A139" r:id="rId138" xr:uid="{00000000-0004-0000-0200-000089000000}"/>
    <hyperlink ref="A140" r:id="rId139" xr:uid="{00000000-0004-0000-0200-00008A000000}"/>
    <hyperlink ref="A141" r:id="rId140" xr:uid="{00000000-0004-0000-0200-00008B000000}"/>
    <hyperlink ref="A142" r:id="rId141" xr:uid="{00000000-0004-0000-0200-00008C000000}"/>
    <hyperlink ref="A143" r:id="rId142" xr:uid="{00000000-0004-0000-0200-00008D000000}"/>
    <hyperlink ref="A144" r:id="rId143" xr:uid="{00000000-0004-0000-0200-00008E000000}"/>
    <hyperlink ref="A145" r:id="rId144" xr:uid="{00000000-0004-0000-0200-00008F000000}"/>
    <hyperlink ref="A146" r:id="rId145" xr:uid="{00000000-0004-0000-0200-000090000000}"/>
    <hyperlink ref="A147" r:id="rId146" xr:uid="{00000000-0004-0000-0200-000091000000}"/>
    <hyperlink ref="A148" r:id="rId147" xr:uid="{00000000-0004-0000-0200-000092000000}"/>
    <hyperlink ref="A149" r:id="rId148" xr:uid="{00000000-0004-0000-0200-000093000000}"/>
    <hyperlink ref="A150" r:id="rId149" xr:uid="{00000000-0004-0000-0200-000094000000}"/>
    <hyperlink ref="A151" r:id="rId150" xr:uid="{00000000-0004-0000-0200-000095000000}"/>
    <hyperlink ref="A152" r:id="rId151" xr:uid="{00000000-0004-0000-0200-000096000000}"/>
    <hyperlink ref="A153" r:id="rId152" xr:uid="{00000000-0004-0000-0200-000097000000}"/>
    <hyperlink ref="A154" r:id="rId153" xr:uid="{00000000-0004-0000-0200-000098000000}"/>
    <hyperlink ref="A155" r:id="rId154" xr:uid="{00000000-0004-0000-0200-000099000000}"/>
    <hyperlink ref="A156" r:id="rId155" xr:uid="{00000000-0004-0000-0200-00009A000000}"/>
    <hyperlink ref="A157" r:id="rId156" xr:uid="{00000000-0004-0000-0200-00009B000000}"/>
    <hyperlink ref="A158" r:id="rId157" xr:uid="{00000000-0004-0000-0200-00009C000000}"/>
    <hyperlink ref="A159" r:id="rId158" xr:uid="{00000000-0004-0000-0200-00009D000000}"/>
    <hyperlink ref="A160" r:id="rId159" xr:uid="{00000000-0004-0000-0200-00009E000000}"/>
    <hyperlink ref="A161" r:id="rId160" xr:uid="{00000000-0004-0000-0200-00009F000000}"/>
    <hyperlink ref="A162" r:id="rId161" xr:uid="{00000000-0004-0000-0200-0000A0000000}"/>
    <hyperlink ref="A163" r:id="rId162" xr:uid="{00000000-0004-0000-0200-0000A1000000}"/>
    <hyperlink ref="A164" r:id="rId163" xr:uid="{00000000-0004-0000-0200-0000A2000000}"/>
    <hyperlink ref="A165" r:id="rId164" xr:uid="{00000000-0004-0000-0200-0000A3000000}"/>
    <hyperlink ref="A166" r:id="rId165" xr:uid="{00000000-0004-0000-0200-0000A4000000}"/>
    <hyperlink ref="A167" r:id="rId166" xr:uid="{00000000-0004-0000-0200-0000A5000000}"/>
    <hyperlink ref="A168" r:id="rId167" xr:uid="{00000000-0004-0000-0200-0000A6000000}"/>
    <hyperlink ref="A169" r:id="rId168" xr:uid="{00000000-0004-0000-0200-0000A7000000}"/>
    <hyperlink ref="A170" r:id="rId169" xr:uid="{00000000-0004-0000-0200-0000A8000000}"/>
    <hyperlink ref="A171" r:id="rId170" xr:uid="{00000000-0004-0000-0200-0000A9000000}"/>
    <hyperlink ref="A172" r:id="rId171" xr:uid="{00000000-0004-0000-0200-0000AA000000}"/>
    <hyperlink ref="A173" r:id="rId172" xr:uid="{00000000-0004-0000-0200-0000AB000000}"/>
    <hyperlink ref="A174" r:id="rId173" xr:uid="{00000000-0004-0000-0200-0000AC000000}"/>
    <hyperlink ref="A175" r:id="rId174" xr:uid="{00000000-0004-0000-0200-0000AD000000}"/>
    <hyperlink ref="A176" r:id="rId175" xr:uid="{00000000-0004-0000-0200-0000AE000000}"/>
    <hyperlink ref="A177" r:id="rId176" xr:uid="{00000000-0004-0000-0200-0000AF000000}"/>
    <hyperlink ref="A178" r:id="rId177" xr:uid="{00000000-0004-0000-0200-0000B0000000}"/>
    <hyperlink ref="A179" r:id="rId178" xr:uid="{00000000-0004-0000-0200-0000B1000000}"/>
    <hyperlink ref="A180" r:id="rId179" xr:uid="{00000000-0004-0000-0200-0000B2000000}"/>
    <hyperlink ref="A181" r:id="rId180" xr:uid="{00000000-0004-0000-0200-0000B3000000}"/>
    <hyperlink ref="A182" r:id="rId181" xr:uid="{00000000-0004-0000-0200-0000B4000000}"/>
    <hyperlink ref="A183" r:id="rId182" xr:uid="{00000000-0004-0000-0200-0000B5000000}"/>
    <hyperlink ref="A184" r:id="rId183" xr:uid="{00000000-0004-0000-0200-0000B6000000}"/>
    <hyperlink ref="A185" r:id="rId184" xr:uid="{00000000-0004-0000-0200-0000B7000000}"/>
    <hyperlink ref="A186" r:id="rId185" xr:uid="{00000000-0004-0000-0200-0000B8000000}"/>
    <hyperlink ref="A187" r:id="rId186" xr:uid="{00000000-0004-0000-0200-0000B9000000}"/>
    <hyperlink ref="A188" r:id="rId187" xr:uid="{00000000-0004-0000-0200-0000BA000000}"/>
    <hyperlink ref="A189" r:id="rId188" xr:uid="{00000000-0004-0000-0200-0000BB000000}"/>
    <hyperlink ref="A190" r:id="rId189" xr:uid="{00000000-0004-0000-0200-0000BC000000}"/>
    <hyperlink ref="A191" r:id="rId190" xr:uid="{00000000-0004-0000-0200-0000BD000000}"/>
    <hyperlink ref="A192" r:id="rId191" xr:uid="{00000000-0004-0000-0200-0000BE000000}"/>
    <hyperlink ref="A193" r:id="rId192" xr:uid="{00000000-0004-0000-0200-0000BF000000}"/>
    <hyperlink ref="A194" r:id="rId193" xr:uid="{00000000-0004-0000-0200-0000C0000000}"/>
    <hyperlink ref="A195" r:id="rId194" xr:uid="{00000000-0004-0000-0200-0000C1000000}"/>
    <hyperlink ref="A196" r:id="rId195" xr:uid="{00000000-0004-0000-0200-0000C2000000}"/>
    <hyperlink ref="A197" r:id="rId196" xr:uid="{00000000-0004-0000-0200-0000C3000000}"/>
    <hyperlink ref="A198" r:id="rId197" xr:uid="{00000000-0004-0000-0200-0000C4000000}"/>
    <hyperlink ref="A199" r:id="rId198" xr:uid="{00000000-0004-0000-0200-0000C5000000}"/>
    <hyperlink ref="A200" r:id="rId199" xr:uid="{00000000-0004-0000-0200-0000C6000000}"/>
    <hyperlink ref="A201" r:id="rId200" xr:uid="{00000000-0004-0000-0200-0000C7000000}"/>
    <hyperlink ref="A202" r:id="rId201" xr:uid="{00000000-0004-0000-0200-0000C8000000}"/>
    <hyperlink ref="A203" r:id="rId202" xr:uid="{00000000-0004-0000-0200-0000C9000000}"/>
    <hyperlink ref="A204" r:id="rId203" xr:uid="{00000000-0004-0000-0200-0000CA000000}"/>
    <hyperlink ref="A205" r:id="rId204" xr:uid="{00000000-0004-0000-0200-0000CB000000}"/>
    <hyperlink ref="A206" r:id="rId205" xr:uid="{00000000-0004-0000-0200-0000CC000000}"/>
    <hyperlink ref="A207" r:id="rId206" xr:uid="{00000000-0004-0000-0200-0000CD000000}"/>
    <hyperlink ref="A208" r:id="rId207" xr:uid="{00000000-0004-0000-0200-0000CE000000}"/>
    <hyperlink ref="A209" r:id="rId208" xr:uid="{00000000-0004-0000-0200-0000CF000000}"/>
    <hyperlink ref="A210" r:id="rId209" xr:uid="{00000000-0004-0000-0200-0000D0000000}"/>
    <hyperlink ref="A211" r:id="rId210" xr:uid="{00000000-0004-0000-0200-0000D1000000}"/>
    <hyperlink ref="A212" r:id="rId211" xr:uid="{00000000-0004-0000-0200-0000D2000000}"/>
    <hyperlink ref="A213" r:id="rId212" xr:uid="{00000000-0004-0000-0200-0000D3000000}"/>
    <hyperlink ref="A214" r:id="rId213" xr:uid="{00000000-0004-0000-0200-0000D4000000}"/>
    <hyperlink ref="A215" r:id="rId214" xr:uid="{00000000-0004-0000-0200-0000D5000000}"/>
    <hyperlink ref="A216" r:id="rId215" xr:uid="{00000000-0004-0000-0200-0000D6000000}"/>
    <hyperlink ref="A217" r:id="rId216" xr:uid="{00000000-0004-0000-0200-0000D7000000}"/>
    <hyperlink ref="A218" r:id="rId217" xr:uid="{00000000-0004-0000-0200-0000D8000000}"/>
    <hyperlink ref="A219" r:id="rId218" xr:uid="{00000000-0004-0000-0200-0000D9000000}"/>
    <hyperlink ref="A220" r:id="rId219" xr:uid="{00000000-0004-0000-0200-0000DA000000}"/>
    <hyperlink ref="A221" r:id="rId220" xr:uid="{00000000-0004-0000-0200-0000DB000000}"/>
    <hyperlink ref="A222" r:id="rId221" xr:uid="{00000000-0004-0000-0200-0000DC000000}"/>
  </hyperlinks>
  <pageMargins left="0.7" right="0.7" top="0.75" bottom="0.75" header="0.3" footer="0.3"/>
  <tableParts count="1">
    <tablePart r:id="rId22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1"/>
  <sheetViews>
    <sheetView topLeftCell="A141" workbookViewId="0">
      <selection sqref="A1:F171"/>
    </sheetView>
  </sheetViews>
  <sheetFormatPr baseColWidth="10" defaultColWidth="8.83203125" defaultRowHeight="15" x14ac:dyDescent="0.2"/>
  <cols>
    <col min="1" max="1" width="30.6640625" bestFit="1" customWidth="1"/>
    <col min="2" max="2" width="17" bestFit="1" customWidth="1"/>
    <col min="3" max="3" width="21.83203125" bestFit="1" customWidth="1"/>
    <col min="4" max="4" width="14.5" bestFit="1" customWidth="1"/>
    <col min="5" max="5" width="14.6640625" bestFit="1" customWidth="1"/>
    <col min="6" max="6" width="80.83203125" bestFit="1" customWidth="1"/>
  </cols>
  <sheetData>
    <row r="1" spans="1:6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2">
      <c r="A2" s="1" t="s">
        <v>387</v>
      </c>
      <c r="B2" s="2">
        <v>45219.407326388886</v>
      </c>
      <c r="C2" s="3" t="s">
        <v>45</v>
      </c>
      <c r="D2">
        <v>18624044</v>
      </c>
      <c r="E2" s="3" t="s">
        <v>46</v>
      </c>
      <c r="F2" s="3" t="s">
        <v>388</v>
      </c>
    </row>
    <row r="3" spans="1:6" x14ac:dyDescent="0.2">
      <c r="A3" s="1" t="s">
        <v>389</v>
      </c>
      <c r="B3" s="2">
        <v>45219.407314814816</v>
      </c>
      <c r="C3" s="3" t="s">
        <v>45</v>
      </c>
      <c r="D3">
        <v>15936044</v>
      </c>
      <c r="E3" s="3" t="s">
        <v>46</v>
      </c>
      <c r="F3" s="3" t="s">
        <v>388</v>
      </c>
    </row>
    <row r="4" spans="1:6" x14ac:dyDescent="0.2">
      <c r="A4" s="1" t="s">
        <v>390</v>
      </c>
      <c r="B4" s="2">
        <v>45219.407476851855</v>
      </c>
      <c r="C4" s="3" t="s">
        <v>45</v>
      </c>
      <c r="D4">
        <v>36480044</v>
      </c>
      <c r="E4" s="3" t="s">
        <v>46</v>
      </c>
      <c r="F4" s="3" t="s">
        <v>388</v>
      </c>
    </row>
    <row r="5" spans="1:6" x14ac:dyDescent="0.2">
      <c r="A5" s="1" t="s">
        <v>391</v>
      </c>
      <c r="B5" s="2">
        <v>45219.407476851855</v>
      </c>
      <c r="C5" s="3" t="s">
        <v>45</v>
      </c>
      <c r="D5">
        <v>17664044</v>
      </c>
      <c r="E5" s="3" t="s">
        <v>46</v>
      </c>
      <c r="F5" s="3" t="s">
        <v>388</v>
      </c>
    </row>
    <row r="6" spans="1:6" x14ac:dyDescent="0.2">
      <c r="A6" s="1" t="s">
        <v>392</v>
      </c>
      <c r="B6" s="2">
        <v>45219.407569444447</v>
      </c>
      <c r="C6" s="3" t="s">
        <v>45</v>
      </c>
      <c r="D6">
        <v>24960044</v>
      </c>
      <c r="E6" s="3" t="s">
        <v>46</v>
      </c>
      <c r="F6" s="3" t="s">
        <v>388</v>
      </c>
    </row>
    <row r="7" spans="1:6" x14ac:dyDescent="0.2">
      <c r="A7" s="1" t="s">
        <v>393</v>
      </c>
      <c r="B7" s="2">
        <v>45219.407685185186</v>
      </c>
      <c r="C7" s="3" t="s">
        <v>45</v>
      </c>
      <c r="D7">
        <v>26496044</v>
      </c>
      <c r="E7" s="3" t="s">
        <v>46</v>
      </c>
      <c r="F7" s="3" t="s">
        <v>388</v>
      </c>
    </row>
    <row r="8" spans="1:6" x14ac:dyDescent="0.2">
      <c r="A8" s="1" t="s">
        <v>394</v>
      </c>
      <c r="B8" s="2">
        <v>45219.407696759263</v>
      </c>
      <c r="C8" s="3" t="s">
        <v>45</v>
      </c>
      <c r="D8">
        <v>28800044</v>
      </c>
      <c r="E8" s="3" t="s">
        <v>46</v>
      </c>
      <c r="F8" s="3" t="s">
        <v>388</v>
      </c>
    </row>
    <row r="9" spans="1:6" x14ac:dyDescent="0.2">
      <c r="A9" s="1" t="s">
        <v>395</v>
      </c>
      <c r="B9" s="2">
        <v>45219.407673611109</v>
      </c>
      <c r="C9" s="3" t="s">
        <v>45</v>
      </c>
      <c r="D9">
        <v>10944044</v>
      </c>
      <c r="E9" s="3" t="s">
        <v>46</v>
      </c>
      <c r="F9" s="3" t="s">
        <v>388</v>
      </c>
    </row>
    <row r="10" spans="1:6" x14ac:dyDescent="0.2">
      <c r="A10" s="1" t="s">
        <v>396</v>
      </c>
      <c r="B10" s="2">
        <v>45219.407766203702</v>
      </c>
      <c r="C10" s="3" t="s">
        <v>45</v>
      </c>
      <c r="D10">
        <v>9600044</v>
      </c>
      <c r="E10" s="3" t="s">
        <v>46</v>
      </c>
      <c r="F10" s="3" t="s">
        <v>388</v>
      </c>
    </row>
    <row r="11" spans="1:6" x14ac:dyDescent="0.2">
      <c r="A11" s="1" t="s">
        <v>397</v>
      </c>
      <c r="B11" s="2">
        <v>45219.408171296294</v>
      </c>
      <c r="C11" s="3" t="s">
        <v>45</v>
      </c>
      <c r="D11">
        <v>53760044</v>
      </c>
      <c r="E11" s="3" t="s">
        <v>46</v>
      </c>
      <c r="F11" s="3" t="s">
        <v>388</v>
      </c>
    </row>
    <row r="12" spans="1:6" x14ac:dyDescent="0.2">
      <c r="A12" s="1" t="s">
        <v>398</v>
      </c>
      <c r="B12" s="2">
        <v>45219.416875000003</v>
      </c>
      <c r="C12" s="3" t="s">
        <v>45</v>
      </c>
      <c r="D12">
        <v>18240044</v>
      </c>
      <c r="E12" s="3" t="s">
        <v>46</v>
      </c>
      <c r="F12" s="3" t="s">
        <v>388</v>
      </c>
    </row>
    <row r="13" spans="1:6" x14ac:dyDescent="0.2">
      <c r="A13" s="1" t="s">
        <v>399</v>
      </c>
      <c r="B13" s="2">
        <v>45219.415081018517</v>
      </c>
      <c r="C13" s="3" t="s">
        <v>45</v>
      </c>
      <c r="D13">
        <v>16896044</v>
      </c>
      <c r="E13" s="3" t="s">
        <v>46</v>
      </c>
      <c r="F13" s="3" t="s">
        <v>388</v>
      </c>
    </row>
    <row r="14" spans="1:6" x14ac:dyDescent="0.2">
      <c r="A14" s="1" t="s">
        <v>400</v>
      </c>
      <c r="B14" s="2">
        <v>45219.415266203701</v>
      </c>
      <c r="C14" s="3" t="s">
        <v>45</v>
      </c>
      <c r="D14">
        <v>34560044</v>
      </c>
      <c r="E14" s="3" t="s">
        <v>46</v>
      </c>
      <c r="F14" s="3" t="s">
        <v>388</v>
      </c>
    </row>
    <row r="15" spans="1:6" x14ac:dyDescent="0.2">
      <c r="A15" s="1" t="s">
        <v>401</v>
      </c>
      <c r="B15" s="2">
        <v>45219.415254629632</v>
      </c>
      <c r="C15" s="3" t="s">
        <v>45</v>
      </c>
      <c r="D15">
        <v>20352044</v>
      </c>
      <c r="E15" s="3" t="s">
        <v>46</v>
      </c>
      <c r="F15" s="3" t="s">
        <v>388</v>
      </c>
    </row>
    <row r="16" spans="1:6" x14ac:dyDescent="0.2">
      <c r="A16" s="1" t="s">
        <v>402</v>
      </c>
      <c r="B16" s="2">
        <v>45219.415370370371</v>
      </c>
      <c r="C16" s="3" t="s">
        <v>45</v>
      </c>
      <c r="D16">
        <v>14400044</v>
      </c>
      <c r="E16" s="3" t="s">
        <v>46</v>
      </c>
      <c r="F16" s="3" t="s">
        <v>388</v>
      </c>
    </row>
    <row r="17" spans="1:6" x14ac:dyDescent="0.2">
      <c r="A17" s="1" t="s">
        <v>403</v>
      </c>
      <c r="B17" s="2">
        <v>45219.415416666663</v>
      </c>
      <c r="C17" s="3" t="s">
        <v>45</v>
      </c>
      <c r="D17">
        <v>28416044</v>
      </c>
      <c r="E17" s="3" t="s">
        <v>46</v>
      </c>
      <c r="F17" s="3" t="s">
        <v>388</v>
      </c>
    </row>
    <row r="18" spans="1:6" x14ac:dyDescent="0.2">
      <c r="A18" s="1" t="s">
        <v>404</v>
      </c>
      <c r="B18" s="2">
        <v>45219.41542824074</v>
      </c>
      <c r="C18" s="3" t="s">
        <v>45</v>
      </c>
      <c r="D18">
        <v>26688044</v>
      </c>
      <c r="E18" s="3" t="s">
        <v>46</v>
      </c>
      <c r="F18" s="3" t="s">
        <v>388</v>
      </c>
    </row>
    <row r="19" spans="1:6" x14ac:dyDescent="0.2">
      <c r="A19" s="1" t="s">
        <v>405</v>
      </c>
      <c r="B19" s="2">
        <v>45219.41542824074</v>
      </c>
      <c r="C19" s="3" t="s">
        <v>45</v>
      </c>
      <c r="D19">
        <v>9984044</v>
      </c>
      <c r="E19" s="3" t="s">
        <v>46</v>
      </c>
      <c r="F19" s="3" t="s">
        <v>388</v>
      </c>
    </row>
    <row r="20" spans="1:6" x14ac:dyDescent="0.2">
      <c r="A20" s="1" t="s">
        <v>406</v>
      </c>
      <c r="B20" s="2">
        <v>45219.415497685186</v>
      </c>
      <c r="C20" s="3" t="s">
        <v>45</v>
      </c>
      <c r="D20">
        <v>9216044</v>
      </c>
      <c r="E20" s="3" t="s">
        <v>46</v>
      </c>
      <c r="F20" s="3" t="s">
        <v>388</v>
      </c>
    </row>
    <row r="21" spans="1:6" x14ac:dyDescent="0.2">
      <c r="A21" s="1" t="s">
        <v>407</v>
      </c>
      <c r="B21" s="2">
        <v>45219.415625000001</v>
      </c>
      <c r="C21" s="3" t="s">
        <v>45</v>
      </c>
      <c r="D21">
        <v>51264044</v>
      </c>
      <c r="E21" s="3" t="s">
        <v>46</v>
      </c>
      <c r="F21" s="3" t="s">
        <v>388</v>
      </c>
    </row>
    <row r="22" spans="1:6" x14ac:dyDescent="0.2">
      <c r="A22" s="1" t="s">
        <v>408</v>
      </c>
      <c r="B22" s="2">
        <v>45219.415601851855</v>
      </c>
      <c r="C22" s="3" t="s">
        <v>45</v>
      </c>
      <c r="D22">
        <v>19200044</v>
      </c>
      <c r="E22" s="3" t="s">
        <v>46</v>
      </c>
      <c r="F22" s="3" t="s">
        <v>388</v>
      </c>
    </row>
    <row r="23" spans="1:6" x14ac:dyDescent="0.2">
      <c r="A23" s="1" t="s">
        <v>409</v>
      </c>
      <c r="B23" s="2">
        <v>45219.415613425925</v>
      </c>
      <c r="C23" s="3" t="s">
        <v>45</v>
      </c>
      <c r="D23">
        <v>17664044</v>
      </c>
      <c r="E23" s="3" t="s">
        <v>46</v>
      </c>
      <c r="F23" s="3" t="s">
        <v>388</v>
      </c>
    </row>
    <row r="24" spans="1:6" x14ac:dyDescent="0.2">
      <c r="A24" s="1" t="s">
        <v>410</v>
      </c>
      <c r="B24" s="2">
        <v>45219.415659722225</v>
      </c>
      <c r="C24" s="3" t="s">
        <v>45</v>
      </c>
      <c r="D24">
        <v>48000044</v>
      </c>
      <c r="E24" s="3" t="s">
        <v>46</v>
      </c>
      <c r="F24" s="3" t="s">
        <v>388</v>
      </c>
    </row>
    <row r="25" spans="1:6" x14ac:dyDescent="0.2">
      <c r="A25" s="1" t="s">
        <v>411</v>
      </c>
      <c r="B25" s="2">
        <v>45219.41574074074</v>
      </c>
      <c r="C25" s="3" t="s">
        <v>45</v>
      </c>
      <c r="D25">
        <v>19776044</v>
      </c>
      <c r="E25" s="3" t="s">
        <v>46</v>
      </c>
      <c r="F25" s="3" t="s">
        <v>388</v>
      </c>
    </row>
    <row r="26" spans="1:6" x14ac:dyDescent="0.2">
      <c r="A26" s="1" t="s">
        <v>412</v>
      </c>
      <c r="B26" s="2">
        <v>45219.415671296294</v>
      </c>
      <c r="C26" s="3" t="s">
        <v>45</v>
      </c>
      <c r="D26">
        <v>14400044</v>
      </c>
      <c r="E26" s="3" t="s">
        <v>46</v>
      </c>
      <c r="F26" s="3" t="s">
        <v>388</v>
      </c>
    </row>
    <row r="27" spans="1:6" x14ac:dyDescent="0.2">
      <c r="A27" s="1" t="s">
        <v>413</v>
      </c>
      <c r="B27" s="2">
        <v>45219.415763888886</v>
      </c>
      <c r="C27" s="3" t="s">
        <v>45</v>
      </c>
      <c r="D27">
        <v>29760044</v>
      </c>
      <c r="E27" s="3" t="s">
        <v>46</v>
      </c>
      <c r="F27" s="3" t="s">
        <v>388</v>
      </c>
    </row>
    <row r="28" spans="1:6" x14ac:dyDescent="0.2">
      <c r="A28" s="1" t="s">
        <v>414</v>
      </c>
      <c r="B28" s="2">
        <v>45219.415775462963</v>
      </c>
      <c r="C28" s="3" t="s">
        <v>45</v>
      </c>
      <c r="D28">
        <v>29760044</v>
      </c>
      <c r="E28" s="3" t="s">
        <v>46</v>
      </c>
      <c r="F28" s="3" t="s">
        <v>388</v>
      </c>
    </row>
    <row r="29" spans="1:6" x14ac:dyDescent="0.2">
      <c r="A29" s="1" t="s">
        <v>415</v>
      </c>
      <c r="B29" s="2">
        <v>45219.415775462963</v>
      </c>
      <c r="C29" s="3" t="s">
        <v>45</v>
      </c>
      <c r="D29">
        <v>16320044</v>
      </c>
      <c r="E29" s="3" t="s">
        <v>46</v>
      </c>
      <c r="F29" s="3" t="s">
        <v>388</v>
      </c>
    </row>
    <row r="30" spans="1:6" x14ac:dyDescent="0.2">
      <c r="A30" s="1" t="s">
        <v>416</v>
      </c>
      <c r="B30" s="2">
        <v>45219.415810185186</v>
      </c>
      <c r="C30" s="3" t="s">
        <v>45</v>
      </c>
      <c r="D30">
        <v>14400044</v>
      </c>
      <c r="E30" s="3" t="s">
        <v>46</v>
      </c>
      <c r="F30" s="3" t="s">
        <v>388</v>
      </c>
    </row>
    <row r="31" spans="1:6" x14ac:dyDescent="0.2">
      <c r="A31" s="1" t="s">
        <v>417</v>
      </c>
      <c r="B31" s="2">
        <v>45219.415891203702</v>
      </c>
      <c r="C31" s="3" t="s">
        <v>45</v>
      </c>
      <c r="D31">
        <v>55104044</v>
      </c>
      <c r="E31" s="3" t="s">
        <v>46</v>
      </c>
      <c r="F31" s="3" t="s">
        <v>388</v>
      </c>
    </row>
    <row r="32" spans="1:6" x14ac:dyDescent="0.2">
      <c r="A32" s="1" t="s">
        <v>418</v>
      </c>
      <c r="B32" s="2">
        <v>45331.385821759257</v>
      </c>
      <c r="C32" s="3" t="s">
        <v>45</v>
      </c>
      <c r="D32">
        <v>19710644</v>
      </c>
      <c r="E32" s="3" t="s">
        <v>46</v>
      </c>
      <c r="F32" s="3" t="s">
        <v>388</v>
      </c>
    </row>
    <row r="33" spans="1:6" x14ac:dyDescent="0.2">
      <c r="A33" s="1" t="s">
        <v>419</v>
      </c>
      <c r="B33" s="2">
        <v>45219.408761574072</v>
      </c>
      <c r="C33" s="3" t="s">
        <v>45</v>
      </c>
      <c r="D33">
        <v>18624044</v>
      </c>
      <c r="E33" s="3" t="s">
        <v>46</v>
      </c>
      <c r="F33" s="3" t="s">
        <v>388</v>
      </c>
    </row>
    <row r="34" spans="1:6" x14ac:dyDescent="0.2">
      <c r="A34" s="1" t="s">
        <v>420</v>
      </c>
      <c r="B34" s="2">
        <v>45219.408819444441</v>
      </c>
      <c r="C34" s="3" t="s">
        <v>45</v>
      </c>
      <c r="D34">
        <v>17280044</v>
      </c>
      <c r="E34" s="3" t="s">
        <v>46</v>
      </c>
      <c r="F34" s="3" t="s">
        <v>388</v>
      </c>
    </row>
    <row r="35" spans="1:6" x14ac:dyDescent="0.2">
      <c r="A35" s="1" t="s">
        <v>421</v>
      </c>
      <c r="B35" s="2">
        <v>45219.409050925926</v>
      </c>
      <c r="C35" s="3" t="s">
        <v>45</v>
      </c>
      <c r="D35">
        <v>35520044</v>
      </c>
      <c r="E35" s="3" t="s">
        <v>46</v>
      </c>
      <c r="F35" s="3" t="s">
        <v>388</v>
      </c>
    </row>
    <row r="36" spans="1:6" x14ac:dyDescent="0.2">
      <c r="A36" s="1" t="s">
        <v>422</v>
      </c>
      <c r="B36" s="2">
        <v>45219.40902777778</v>
      </c>
      <c r="C36" s="3" t="s">
        <v>45</v>
      </c>
      <c r="D36">
        <v>21120044</v>
      </c>
      <c r="E36" s="3" t="s">
        <v>46</v>
      </c>
      <c r="F36" s="3" t="s">
        <v>388</v>
      </c>
    </row>
    <row r="37" spans="1:6" x14ac:dyDescent="0.2">
      <c r="A37" s="1" t="s">
        <v>423</v>
      </c>
      <c r="B37" s="2">
        <v>45219.409189814818</v>
      </c>
      <c r="C37" s="3" t="s">
        <v>45</v>
      </c>
      <c r="D37">
        <v>14400044</v>
      </c>
      <c r="E37" s="3" t="s">
        <v>46</v>
      </c>
      <c r="F37" s="3" t="s">
        <v>388</v>
      </c>
    </row>
    <row r="38" spans="1:6" x14ac:dyDescent="0.2">
      <c r="A38" s="1" t="s">
        <v>424</v>
      </c>
      <c r="B38" s="2">
        <v>45219.409282407411</v>
      </c>
      <c r="C38" s="3" t="s">
        <v>45</v>
      </c>
      <c r="D38">
        <v>27840044</v>
      </c>
      <c r="E38" s="3" t="s">
        <v>46</v>
      </c>
      <c r="F38" s="3" t="s">
        <v>388</v>
      </c>
    </row>
    <row r="39" spans="1:6" x14ac:dyDescent="0.2">
      <c r="A39" s="1" t="s">
        <v>425</v>
      </c>
      <c r="B39" s="2">
        <v>45219.409305555557</v>
      </c>
      <c r="C39" s="3" t="s">
        <v>45</v>
      </c>
      <c r="D39">
        <v>27648044</v>
      </c>
      <c r="E39" s="3" t="s">
        <v>46</v>
      </c>
      <c r="F39" s="3" t="s">
        <v>388</v>
      </c>
    </row>
    <row r="40" spans="1:6" x14ac:dyDescent="0.2">
      <c r="A40" s="1" t="s">
        <v>426</v>
      </c>
      <c r="B40" s="2">
        <v>45219.40929398148</v>
      </c>
      <c r="C40" s="3" t="s">
        <v>45</v>
      </c>
      <c r="D40">
        <v>9600044</v>
      </c>
      <c r="E40" s="3" t="s">
        <v>46</v>
      </c>
      <c r="F40" s="3" t="s">
        <v>388</v>
      </c>
    </row>
    <row r="41" spans="1:6" x14ac:dyDescent="0.2">
      <c r="A41" s="1" t="s">
        <v>427</v>
      </c>
      <c r="B41" s="2">
        <v>45219.409386574072</v>
      </c>
      <c r="C41" s="3" t="s">
        <v>45</v>
      </c>
      <c r="D41">
        <v>9984044</v>
      </c>
      <c r="E41" s="3" t="s">
        <v>46</v>
      </c>
      <c r="F41" s="3" t="s">
        <v>388</v>
      </c>
    </row>
    <row r="42" spans="1:6" x14ac:dyDescent="0.2">
      <c r="A42" s="1" t="s">
        <v>428</v>
      </c>
      <c r="B42" s="2">
        <v>45219.409826388888</v>
      </c>
      <c r="C42" s="3" t="s">
        <v>45</v>
      </c>
      <c r="D42">
        <v>55680044</v>
      </c>
      <c r="E42" s="3" t="s">
        <v>46</v>
      </c>
      <c r="F42" s="3" t="s">
        <v>388</v>
      </c>
    </row>
    <row r="43" spans="1:6" x14ac:dyDescent="0.2">
      <c r="A43" s="1" t="s">
        <v>429</v>
      </c>
      <c r="B43" s="2">
        <v>45219.409525462965</v>
      </c>
      <c r="C43" s="3" t="s">
        <v>45</v>
      </c>
      <c r="D43">
        <v>19776044</v>
      </c>
      <c r="E43" s="3" t="s">
        <v>46</v>
      </c>
      <c r="F43" s="3" t="s">
        <v>388</v>
      </c>
    </row>
    <row r="44" spans="1:6" x14ac:dyDescent="0.2">
      <c r="A44" s="1" t="s">
        <v>430</v>
      </c>
      <c r="B44" s="2">
        <v>45219.409571759257</v>
      </c>
      <c r="C44" s="3" t="s">
        <v>45</v>
      </c>
      <c r="D44">
        <v>16320044</v>
      </c>
      <c r="E44" s="3" t="s">
        <v>46</v>
      </c>
      <c r="F44" s="3" t="s">
        <v>388</v>
      </c>
    </row>
    <row r="45" spans="1:6" x14ac:dyDescent="0.2">
      <c r="A45" s="1" t="s">
        <v>431</v>
      </c>
      <c r="B45" s="2">
        <v>45219.409988425927</v>
      </c>
      <c r="C45" s="3" t="s">
        <v>45</v>
      </c>
      <c r="D45">
        <v>40704044</v>
      </c>
      <c r="E45" s="3" t="s">
        <v>46</v>
      </c>
      <c r="F45" s="3" t="s">
        <v>388</v>
      </c>
    </row>
    <row r="46" spans="1:6" x14ac:dyDescent="0.2">
      <c r="A46" s="1" t="s">
        <v>432</v>
      </c>
      <c r="B46" s="2">
        <v>45219.409814814811</v>
      </c>
      <c r="C46" s="3" t="s">
        <v>45</v>
      </c>
      <c r="D46">
        <v>20544044</v>
      </c>
      <c r="E46" s="3" t="s">
        <v>46</v>
      </c>
      <c r="F46" s="3" t="s">
        <v>388</v>
      </c>
    </row>
    <row r="47" spans="1:6" x14ac:dyDescent="0.2">
      <c r="A47" s="1" t="s">
        <v>433</v>
      </c>
      <c r="B47" s="2">
        <v>45219.41</v>
      </c>
      <c r="C47" s="3" t="s">
        <v>45</v>
      </c>
      <c r="D47">
        <v>24960044</v>
      </c>
      <c r="E47" s="3" t="s">
        <v>46</v>
      </c>
      <c r="F47" s="3" t="s">
        <v>388</v>
      </c>
    </row>
    <row r="48" spans="1:6" x14ac:dyDescent="0.2">
      <c r="A48" s="1" t="s">
        <v>434</v>
      </c>
      <c r="B48" s="2">
        <v>45219.41002314815</v>
      </c>
      <c r="C48" s="3" t="s">
        <v>45</v>
      </c>
      <c r="D48">
        <v>30720044</v>
      </c>
      <c r="E48" s="3" t="s">
        <v>46</v>
      </c>
      <c r="F48" s="3" t="s">
        <v>388</v>
      </c>
    </row>
    <row r="49" spans="1:6" x14ac:dyDescent="0.2">
      <c r="A49" s="1" t="s">
        <v>435</v>
      </c>
      <c r="B49" s="2">
        <v>45219.410208333335</v>
      </c>
      <c r="C49" s="3" t="s">
        <v>45</v>
      </c>
      <c r="D49">
        <v>32256044</v>
      </c>
      <c r="E49" s="3" t="s">
        <v>46</v>
      </c>
      <c r="F49" s="3" t="s">
        <v>388</v>
      </c>
    </row>
    <row r="50" spans="1:6" x14ac:dyDescent="0.2">
      <c r="A50" s="1" t="s">
        <v>436</v>
      </c>
      <c r="B50" s="2">
        <v>45219.410138888888</v>
      </c>
      <c r="C50" s="3" t="s">
        <v>45</v>
      </c>
      <c r="D50">
        <v>12480044</v>
      </c>
      <c r="E50" s="3" t="s">
        <v>46</v>
      </c>
      <c r="F50" s="3" t="s">
        <v>388</v>
      </c>
    </row>
    <row r="51" spans="1:6" x14ac:dyDescent="0.2">
      <c r="A51" s="1" t="s">
        <v>437</v>
      </c>
      <c r="B51" s="2">
        <v>45219.410127314812</v>
      </c>
      <c r="C51" s="3" t="s">
        <v>45</v>
      </c>
      <c r="D51">
        <v>11520044</v>
      </c>
      <c r="E51" s="3" t="s">
        <v>46</v>
      </c>
      <c r="F51" s="3" t="s">
        <v>388</v>
      </c>
    </row>
    <row r="52" spans="1:6" x14ac:dyDescent="0.2">
      <c r="A52" s="1" t="s">
        <v>438</v>
      </c>
      <c r="B52" s="2">
        <v>45219.410717592589</v>
      </c>
      <c r="C52" s="3" t="s">
        <v>45</v>
      </c>
      <c r="D52">
        <v>63360044</v>
      </c>
      <c r="E52" s="3" t="s">
        <v>46</v>
      </c>
      <c r="F52" s="3" t="s">
        <v>388</v>
      </c>
    </row>
    <row r="53" spans="1:6" x14ac:dyDescent="0.2">
      <c r="A53" s="1" t="s">
        <v>439</v>
      </c>
      <c r="B53" s="2">
        <v>45219.41034722222</v>
      </c>
      <c r="C53" s="3" t="s">
        <v>45</v>
      </c>
      <c r="D53">
        <v>21120044</v>
      </c>
      <c r="E53" s="3" t="s">
        <v>46</v>
      </c>
      <c r="F53" s="3" t="s">
        <v>388</v>
      </c>
    </row>
    <row r="54" spans="1:6" x14ac:dyDescent="0.2">
      <c r="A54" s="1" t="s">
        <v>440</v>
      </c>
      <c r="B54" s="2">
        <v>45219.410381944443</v>
      </c>
      <c r="C54" s="3" t="s">
        <v>45</v>
      </c>
      <c r="D54">
        <v>16512044</v>
      </c>
      <c r="E54" s="3" t="s">
        <v>46</v>
      </c>
      <c r="F54" s="3" t="s">
        <v>388</v>
      </c>
    </row>
    <row r="55" spans="1:6" x14ac:dyDescent="0.2">
      <c r="A55" s="1" t="s">
        <v>441</v>
      </c>
      <c r="B55" s="2">
        <v>45219.410752314812</v>
      </c>
      <c r="C55" s="3" t="s">
        <v>45</v>
      </c>
      <c r="D55">
        <v>40320044</v>
      </c>
      <c r="E55" s="3" t="s">
        <v>46</v>
      </c>
      <c r="F55" s="3" t="s">
        <v>388</v>
      </c>
    </row>
    <row r="56" spans="1:6" x14ac:dyDescent="0.2">
      <c r="A56" s="1" t="s">
        <v>442</v>
      </c>
      <c r="B56" s="2">
        <v>45219.41064814815</v>
      </c>
      <c r="C56" s="3" t="s">
        <v>45</v>
      </c>
      <c r="D56">
        <v>21696044</v>
      </c>
      <c r="E56" s="3" t="s">
        <v>46</v>
      </c>
      <c r="F56" s="3" t="s">
        <v>388</v>
      </c>
    </row>
    <row r="57" spans="1:6" x14ac:dyDescent="0.2">
      <c r="A57" s="1" t="s">
        <v>443</v>
      </c>
      <c r="B57" s="2">
        <v>45219.410763888889</v>
      </c>
      <c r="C57" s="3" t="s">
        <v>45</v>
      </c>
      <c r="D57">
        <v>11136044</v>
      </c>
      <c r="E57" s="3" t="s">
        <v>46</v>
      </c>
      <c r="F57" s="3" t="s">
        <v>388</v>
      </c>
    </row>
    <row r="58" spans="1:6" x14ac:dyDescent="0.2">
      <c r="A58" s="1" t="s">
        <v>444</v>
      </c>
      <c r="B58" s="2">
        <v>45219.411006944443</v>
      </c>
      <c r="C58" s="3" t="s">
        <v>45</v>
      </c>
      <c r="D58">
        <v>30144044</v>
      </c>
      <c r="E58" s="3" t="s">
        <v>46</v>
      </c>
      <c r="F58" s="3" t="s">
        <v>388</v>
      </c>
    </row>
    <row r="59" spans="1:6" x14ac:dyDescent="0.2">
      <c r="A59" s="1" t="s">
        <v>445</v>
      </c>
      <c r="B59" s="2">
        <v>45219.41101851852</v>
      </c>
      <c r="C59" s="3" t="s">
        <v>45</v>
      </c>
      <c r="D59">
        <v>28032044</v>
      </c>
      <c r="E59" s="3" t="s">
        <v>46</v>
      </c>
      <c r="F59" s="3" t="s">
        <v>388</v>
      </c>
    </row>
    <row r="60" spans="1:6" x14ac:dyDescent="0.2">
      <c r="A60" s="1" t="s">
        <v>446</v>
      </c>
      <c r="B60" s="2">
        <v>45219.410914351851</v>
      </c>
      <c r="C60" s="3" t="s">
        <v>45</v>
      </c>
      <c r="D60">
        <v>13440044</v>
      </c>
      <c r="E60" s="3" t="s">
        <v>46</v>
      </c>
      <c r="F60" s="3" t="s">
        <v>388</v>
      </c>
    </row>
    <row r="61" spans="1:6" x14ac:dyDescent="0.2">
      <c r="A61" s="1" t="s">
        <v>447</v>
      </c>
      <c r="B61" s="2">
        <v>45219.411041666666</v>
      </c>
      <c r="C61" s="3" t="s">
        <v>45</v>
      </c>
      <c r="D61">
        <v>11904044</v>
      </c>
      <c r="E61" s="3" t="s">
        <v>46</v>
      </c>
      <c r="F61" s="3" t="s">
        <v>388</v>
      </c>
    </row>
    <row r="62" spans="1:6" x14ac:dyDescent="0.2">
      <c r="A62" s="1" t="s">
        <v>448</v>
      </c>
      <c r="B62" s="2">
        <v>45219.411574074074</v>
      </c>
      <c r="C62" s="3" t="s">
        <v>45</v>
      </c>
      <c r="D62">
        <v>65280044</v>
      </c>
      <c r="E62" s="3" t="s">
        <v>46</v>
      </c>
      <c r="F62" s="3" t="s">
        <v>388</v>
      </c>
    </row>
    <row r="63" spans="1:6" x14ac:dyDescent="0.2">
      <c r="A63" s="1" t="s">
        <v>449</v>
      </c>
      <c r="B63" s="2">
        <v>45219.415868055556</v>
      </c>
      <c r="C63" s="3" t="s">
        <v>45</v>
      </c>
      <c r="D63">
        <v>18816044</v>
      </c>
      <c r="E63" s="3" t="s">
        <v>46</v>
      </c>
      <c r="F63" s="3" t="s">
        <v>388</v>
      </c>
    </row>
    <row r="64" spans="1:6" x14ac:dyDescent="0.2">
      <c r="A64" s="1" t="s">
        <v>450</v>
      </c>
      <c r="B64" s="2">
        <v>45219.415879629632</v>
      </c>
      <c r="C64" s="3" t="s">
        <v>45</v>
      </c>
      <c r="D64">
        <v>16512044</v>
      </c>
      <c r="E64" s="3" t="s">
        <v>46</v>
      </c>
      <c r="F64" s="3" t="s">
        <v>388</v>
      </c>
    </row>
    <row r="65" spans="1:6" x14ac:dyDescent="0.2">
      <c r="A65" s="1" t="s">
        <v>451</v>
      </c>
      <c r="B65" s="2">
        <v>45219.415925925925</v>
      </c>
      <c r="C65" s="3" t="s">
        <v>45</v>
      </c>
      <c r="D65">
        <v>34560044</v>
      </c>
      <c r="E65" s="3" t="s">
        <v>46</v>
      </c>
      <c r="F65" s="3" t="s">
        <v>388</v>
      </c>
    </row>
    <row r="66" spans="1:6" x14ac:dyDescent="0.2">
      <c r="A66" s="1" t="s">
        <v>452</v>
      </c>
      <c r="B66" s="2">
        <v>45219.415960648148</v>
      </c>
      <c r="C66" s="3" t="s">
        <v>45</v>
      </c>
      <c r="D66">
        <v>20160044</v>
      </c>
      <c r="E66" s="3" t="s">
        <v>46</v>
      </c>
      <c r="F66" s="3" t="s">
        <v>388</v>
      </c>
    </row>
    <row r="67" spans="1:6" x14ac:dyDescent="0.2">
      <c r="A67" s="1" t="s">
        <v>453</v>
      </c>
      <c r="B67" s="2">
        <v>45219.415949074071</v>
      </c>
      <c r="C67" s="3" t="s">
        <v>45</v>
      </c>
      <c r="D67">
        <v>29184044</v>
      </c>
      <c r="E67" s="3" t="s">
        <v>46</v>
      </c>
      <c r="F67" s="3" t="s">
        <v>388</v>
      </c>
    </row>
    <row r="68" spans="1:6" x14ac:dyDescent="0.2">
      <c r="A68" s="1" t="s">
        <v>454</v>
      </c>
      <c r="B68" s="2">
        <v>45219.415983796294</v>
      </c>
      <c r="C68" s="3" t="s">
        <v>45</v>
      </c>
      <c r="D68">
        <v>29760044</v>
      </c>
      <c r="E68" s="3" t="s">
        <v>46</v>
      </c>
      <c r="F68" s="3" t="s">
        <v>388</v>
      </c>
    </row>
    <row r="69" spans="1:6" x14ac:dyDescent="0.2">
      <c r="A69" s="1" t="s">
        <v>455</v>
      </c>
      <c r="B69" s="2">
        <v>45219.416018518517</v>
      </c>
      <c r="C69" s="3" t="s">
        <v>45</v>
      </c>
      <c r="D69">
        <v>27840044</v>
      </c>
      <c r="E69" s="3" t="s">
        <v>46</v>
      </c>
      <c r="F69" s="3" t="s">
        <v>388</v>
      </c>
    </row>
    <row r="70" spans="1:6" x14ac:dyDescent="0.2">
      <c r="A70" s="1" t="s">
        <v>456</v>
      </c>
      <c r="B70" s="2">
        <v>45219.415995370371</v>
      </c>
      <c r="C70" s="3" t="s">
        <v>45</v>
      </c>
      <c r="D70">
        <v>10560044</v>
      </c>
      <c r="E70" s="3" t="s">
        <v>46</v>
      </c>
      <c r="F70" s="3" t="s">
        <v>388</v>
      </c>
    </row>
    <row r="71" spans="1:6" x14ac:dyDescent="0.2">
      <c r="A71" s="1" t="s">
        <v>457</v>
      </c>
      <c r="B71" s="2">
        <v>45219.416018518517</v>
      </c>
      <c r="C71" s="3" t="s">
        <v>45</v>
      </c>
      <c r="D71">
        <v>11520044</v>
      </c>
      <c r="E71" s="3" t="s">
        <v>46</v>
      </c>
      <c r="F71" s="3" t="s">
        <v>388</v>
      </c>
    </row>
    <row r="72" spans="1:6" x14ac:dyDescent="0.2">
      <c r="A72" s="1" t="s">
        <v>458</v>
      </c>
      <c r="B72" s="2">
        <v>45219.416064814817</v>
      </c>
      <c r="C72" s="3" t="s">
        <v>45</v>
      </c>
      <c r="D72">
        <v>50880044</v>
      </c>
      <c r="E72" s="3" t="s">
        <v>46</v>
      </c>
      <c r="F72" s="3" t="s">
        <v>388</v>
      </c>
    </row>
    <row r="73" spans="1:6" x14ac:dyDescent="0.2">
      <c r="A73" s="1" t="s">
        <v>459</v>
      </c>
      <c r="B73" s="2">
        <v>45219.411226851851</v>
      </c>
      <c r="C73" s="3" t="s">
        <v>45</v>
      </c>
      <c r="D73">
        <v>17856044</v>
      </c>
      <c r="E73" s="3" t="s">
        <v>46</v>
      </c>
      <c r="F73" s="3" t="s">
        <v>388</v>
      </c>
    </row>
    <row r="74" spans="1:6" x14ac:dyDescent="0.2">
      <c r="A74" s="1" t="s">
        <v>460</v>
      </c>
      <c r="B74" s="2">
        <v>45219.411226851851</v>
      </c>
      <c r="C74" s="3" t="s">
        <v>45</v>
      </c>
      <c r="D74">
        <v>16704044</v>
      </c>
      <c r="E74" s="3" t="s">
        <v>46</v>
      </c>
      <c r="F74" s="3" t="s">
        <v>388</v>
      </c>
    </row>
    <row r="75" spans="1:6" x14ac:dyDescent="0.2">
      <c r="A75" s="1" t="s">
        <v>461</v>
      </c>
      <c r="B75" s="2">
        <v>45219.411516203705</v>
      </c>
      <c r="C75" s="3" t="s">
        <v>45</v>
      </c>
      <c r="D75">
        <v>34176044</v>
      </c>
      <c r="E75" s="3" t="s">
        <v>46</v>
      </c>
      <c r="F75" s="3" t="s">
        <v>388</v>
      </c>
    </row>
    <row r="76" spans="1:6" x14ac:dyDescent="0.2">
      <c r="A76" s="1" t="s">
        <v>462</v>
      </c>
      <c r="B76" s="2">
        <v>45219.411435185182</v>
      </c>
      <c r="C76" s="3" t="s">
        <v>45</v>
      </c>
      <c r="D76">
        <v>19392044</v>
      </c>
      <c r="E76" s="3" t="s">
        <v>46</v>
      </c>
      <c r="F76" s="3" t="s">
        <v>388</v>
      </c>
    </row>
    <row r="77" spans="1:6" x14ac:dyDescent="0.2">
      <c r="A77" s="1" t="s">
        <v>463</v>
      </c>
      <c r="B77" s="2">
        <v>45219.41165509259</v>
      </c>
      <c r="C77" s="3" t="s">
        <v>45</v>
      </c>
      <c r="D77">
        <v>20160044</v>
      </c>
      <c r="E77" s="3" t="s">
        <v>46</v>
      </c>
      <c r="F77" s="3" t="s">
        <v>388</v>
      </c>
    </row>
    <row r="78" spans="1:6" x14ac:dyDescent="0.2">
      <c r="A78" s="1" t="s">
        <v>464</v>
      </c>
      <c r="B78" s="2">
        <v>45219.411759259259</v>
      </c>
      <c r="C78" s="3" t="s">
        <v>45</v>
      </c>
      <c r="D78">
        <v>26880044</v>
      </c>
      <c r="E78" s="3" t="s">
        <v>46</v>
      </c>
      <c r="F78" s="3" t="s">
        <v>388</v>
      </c>
    </row>
    <row r="79" spans="1:6" x14ac:dyDescent="0.2">
      <c r="A79" s="1" t="s">
        <v>465</v>
      </c>
      <c r="B79" s="2">
        <v>45219.411770833336</v>
      </c>
      <c r="C79" s="3" t="s">
        <v>45</v>
      </c>
      <c r="D79">
        <v>26112044</v>
      </c>
      <c r="E79" s="3" t="s">
        <v>46</v>
      </c>
      <c r="F79" s="3" t="s">
        <v>388</v>
      </c>
    </row>
    <row r="80" spans="1:6" x14ac:dyDescent="0.2">
      <c r="A80" s="1" t="s">
        <v>466</v>
      </c>
      <c r="B80" s="2">
        <v>45219.411759259259</v>
      </c>
      <c r="C80" s="3" t="s">
        <v>45</v>
      </c>
      <c r="D80">
        <v>12480044</v>
      </c>
      <c r="E80" s="3" t="s">
        <v>46</v>
      </c>
      <c r="F80" s="3" t="s">
        <v>388</v>
      </c>
    </row>
    <row r="81" spans="1:6" x14ac:dyDescent="0.2">
      <c r="A81" s="1" t="s">
        <v>467</v>
      </c>
      <c r="B81" s="2">
        <v>45219.411863425928</v>
      </c>
      <c r="C81" s="3" t="s">
        <v>45</v>
      </c>
      <c r="D81">
        <v>11328044</v>
      </c>
      <c r="E81" s="3" t="s">
        <v>46</v>
      </c>
      <c r="F81" s="3" t="s">
        <v>388</v>
      </c>
    </row>
    <row r="82" spans="1:6" x14ac:dyDescent="0.2">
      <c r="A82" s="1" t="s">
        <v>468</v>
      </c>
      <c r="B82" s="2">
        <v>45219.412210648145</v>
      </c>
      <c r="C82" s="3" t="s">
        <v>45</v>
      </c>
      <c r="D82">
        <v>51840044</v>
      </c>
      <c r="E82" s="3" t="s">
        <v>46</v>
      </c>
      <c r="F82" s="3" t="s">
        <v>388</v>
      </c>
    </row>
    <row r="83" spans="1:6" x14ac:dyDescent="0.2">
      <c r="A83" s="1" t="s">
        <v>469</v>
      </c>
      <c r="B83" s="2">
        <v>45219.416087962964</v>
      </c>
      <c r="C83" s="3" t="s">
        <v>45</v>
      </c>
      <c r="D83">
        <v>18240044</v>
      </c>
      <c r="E83" s="3" t="s">
        <v>46</v>
      </c>
      <c r="F83" s="3" t="s">
        <v>388</v>
      </c>
    </row>
    <row r="84" spans="1:6" x14ac:dyDescent="0.2">
      <c r="A84" s="1" t="s">
        <v>470</v>
      </c>
      <c r="B84" s="2">
        <v>45219.416064814817</v>
      </c>
      <c r="C84" s="3" t="s">
        <v>45</v>
      </c>
      <c r="D84">
        <v>15552044</v>
      </c>
      <c r="E84" s="3" t="s">
        <v>46</v>
      </c>
      <c r="F84" s="3" t="s">
        <v>388</v>
      </c>
    </row>
    <row r="85" spans="1:6" x14ac:dyDescent="0.2">
      <c r="A85" s="1" t="s">
        <v>471</v>
      </c>
      <c r="B85" s="2">
        <v>45219.41609953704</v>
      </c>
      <c r="C85" s="3" t="s">
        <v>45</v>
      </c>
      <c r="D85">
        <v>38784044</v>
      </c>
      <c r="E85" s="3" t="s">
        <v>46</v>
      </c>
      <c r="F85" s="3" t="s">
        <v>388</v>
      </c>
    </row>
    <row r="86" spans="1:6" x14ac:dyDescent="0.2">
      <c r="A86" s="1" t="s">
        <v>472</v>
      </c>
      <c r="B86" s="2">
        <v>45219.416145833333</v>
      </c>
      <c r="C86" s="3" t="s">
        <v>45</v>
      </c>
      <c r="D86">
        <v>19200044</v>
      </c>
      <c r="E86" s="3" t="s">
        <v>46</v>
      </c>
      <c r="F86" s="3" t="s">
        <v>388</v>
      </c>
    </row>
    <row r="87" spans="1:6" x14ac:dyDescent="0.2">
      <c r="A87" s="1" t="s">
        <v>473</v>
      </c>
      <c r="B87" s="2">
        <v>45219.416145833333</v>
      </c>
      <c r="C87" s="3" t="s">
        <v>45</v>
      </c>
      <c r="D87">
        <v>17280044</v>
      </c>
      <c r="E87" s="3" t="s">
        <v>46</v>
      </c>
      <c r="F87" s="3" t="s">
        <v>388</v>
      </c>
    </row>
    <row r="88" spans="1:6" x14ac:dyDescent="0.2">
      <c r="A88" s="1" t="s">
        <v>474</v>
      </c>
      <c r="B88" s="2">
        <v>45219.416168981479</v>
      </c>
      <c r="C88" s="3" t="s">
        <v>45</v>
      </c>
      <c r="D88">
        <v>29760044</v>
      </c>
      <c r="E88" s="3" t="s">
        <v>46</v>
      </c>
      <c r="F88" s="3" t="s">
        <v>388</v>
      </c>
    </row>
    <row r="89" spans="1:6" x14ac:dyDescent="0.2">
      <c r="A89" s="1" t="s">
        <v>475</v>
      </c>
      <c r="B89" s="2">
        <v>45219.416203703702</v>
      </c>
      <c r="C89" s="3" t="s">
        <v>45</v>
      </c>
      <c r="D89">
        <v>28800044</v>
      </c>
      <c r="E89" s="3" t="s">
        <v>46</v>
      </c>
      <c r="F89" s="3" t="s">
        <v>388</v>
      </c>
    </row>
    <row r="90" spans="1:6" x14ac:dyDescent="0.2">
      <c r="A90" s="1" t="s">
        <v>476</v>
      </c>
      <c r="B90" s="2">
        <v>45219.416180555556</v>
      </c>
      <c r="C90" s="3" t="s">
        <v>45</v>
      </c>
      <c r="D90">
        <v>10560044</v>
      </c>
      <c r="E90" s="3" t="s">
        <v>46</v>
      </c>
      <c r="F90" s="3" t="s">
        <v>388</v>
      </c>
    </row>
    <row r="91" spans="1:6" x14ac:dyDescent="0.2">
      <c r="A91" s="1" t="s">
        <v>477</v>
      </c>
      <c r="B91" s="2">
        <v>45219.416215277779</v>
      </c>
      <c r="C91" s="3" t="s">
        <v>45</v>
      </c>
      <c r="D91">
        <v>10560044</v>
      </c>
      <c r="E91" s="3" t="s">
        <v>46</v>
      </c>
      <c r="F91" s="3" t="s">
        <v>388</v>
      </c>
    </row>
    <row r="92" spans="1:6" x14ac:dyDescent="0.2">
      <c r="A92" s="1" t="s">
        <v>478</v>
      </c>
      <c r="B92" s="2">
        <v>45219.416273148148</v>
      </c>
      <c r="C92" s="3" t="s">
        <v>45</v>
      </c>
      <c r="D92">
        <v>51264044</v>
      </c>
      <c r="E92" s="3" t="s">
        <v>46</v>
      </c>
      <c r="F92" s="3" t="s">
        <v>388</v>
      </c>
    </row>
    <row r="93" spans="1:6" x14ac:dyDescent="0.2">
      <c r="A93" s="1" t="s">
        <v>479</v>
      </c>
      <c r="B93" s="2">
        <v>45219.411979166667</v>
      </c>
      <c r="C93" s="3" t="s">
        <v>45</v>
      </c>
      <c r="D93">
        <v>18816044</v>
      </c>
      <c r="E93" s="3" t="s">
        <v>46</v>
      </c>
      <c r="F93" s="3" t="s">
        <v>388</v>
      </c>
    </row>
    <row r="94" spans="1:6" x14ac:dyDescent="0.2">
      <c r="A94" s="1" t="s">
        <v>480</v>
      </c>
      <c r="B94" s="2">
        <v>45219.41202546296</v>
      </c>
      <c r="C94" s="3" t="s">
        <v>45</v>
      </c>
      <c r="D94">
        <v>16704044</v>
      </c>
      <c r="E94" s="3" t="s">
        <v>46</v>
      </c>
      <c r="F94" s="3" t="s">
        <v>388</v>
      </c>
    </row>
    <row r="95" spans="1:6" x14ac:dyDescent="0.2">
      <c r="A95" s="1" t="s">
        <v>481</v>
      </c>
      <c r="B95" s="2">
        <v>45219.412280092591</v>
      </c>
      <c r="C95" s="3" t="s">
        <v>45</v>
      </c>
      <c r="D95">
        <v>34176044</v>
      </c>
      <c r="E95" s="3" t="s">
        <v>46</v>
      </c>
      <c r="F95" s="3" t="s">
        <v>388</v>
      </c>
    </row>
    <row r="96" spans="1:6" x14ac:dyDescent="0.2">
      <c r="A96" s="1" t="s">
        <v>482</v>
      </c>
      <c r="B96" s="2">
        <v>45219.412245370368</v>
      </c>
      <c r="C96" s="3" t="s">
        <v>45</v>
      </c>
      <c r="D96">
        <v>20160044</v>
      </c>
      <c r="E96" s="3" t="s">
        <v>46</v>
      </c>
      <c r="F96" s="3" t="s">
        <v>388</v>
      </c>
    </row>
    <row r="97" spans="1:6" x14ac:dyDescent="0.2">
      <c r="A97" s="1" t="s">
        <v>483</v>
      </c>
      <c r="B97" s="2">
        <v>45219.412280092591</v>
      </c>
      <c r="C97" s="3" t="s">
        <v>45</v>
      </c>
      <c r="D97">
        <v>9216044</v>
      </c>
      <c r="E97" s="3" t="s">
        <v>46</v>
      </c>
      <c r="F97" s="3" t="s">
        <v>388</v>
      </c>
    </row>
    <row r="98" spans="1:6" x14ac:dyDescent="0.2">
      <c r="A98" s="1" t="s">
        <v>484</v>
      </c>
      <c r="B98" s="2">
        <v>45219.412534722222</v>
      </c>
      <c r="C98" s="3" t="s">
        <v>45</v>
      </c>
      <c r="D98">
        <v>25920044</v>
      </c>
      <c r="E98" s="3" t="s">
        <v>46</v>
      </c>
      <c r="F98" s="3" t="s">
        <v>388</v>
      </c>
    </row>
    <row r="99" spans="1:6" x14ac:dyDescent="0.2">
      <c r="A99" s="1" t="s">
        <v>485</v>
      </c>
      <c r="B99" s="2">
        <v>45219.412534722222</v>
      </c>
      <c r="C99" s="3" t="s">
        <v>45</v>
      </c>
      <c r="D99">
        <v>26880044</v>
      </c>
      <c r="E99" s="3" t="s">
        <v>46</v>
      </c>
      <c r="F99" s="3" t="s">
        <v>388</v>
      </c>
    </row>
    <row r="100" spans="1:6" x14ac:dyDescent="0.2">
      <c r="A100" s="1" t="s">
        <v>486</v>
      </c>
      <c r="B100" s="2">
        <v>45219.412395833337</v>
      </c>
      <c r="C100" s="3" t="s">
        <v>45</v>
      </c>
      <c r="D100">
        <v>8064044</v>
      </c>
      <c r="E100" s="3" t="s">
        <v>46</v>
      </c>
      <c r="F100" s="3" t="s">
        <v>388</v>
      </c>
    </row>
    <row r="101" spans="1:6" x14ac:dyDescent="0.2">
      <c r="A101" s="1" t="s">
        <v>487</v>
      </c>
      <c r="B101" s="2">
        <v>45219.412511574075</v>
      </c>
      <c r="C101" s="3" t="s">
        <v>45</v>
      </c>
      <c r="D101">
        <v>8064044</v>
      </c>
      <c r="E101" s="3" t="s">
        <v>46</v>
      </c>
      <c r="F101" s="3" t="s">
        <v>388</v>
      </c>
    </row>
    <row r="102" spans="1:6" x14ac:dyDescent="0.2">
      <c r="A102" s="1" t="s">
        <v>488</v>
      </c>
      <c r="B102" s="2">
        <v>45219.412824074076</v>
      </c>
      <c r="C102" s="3" t="s">
        <v>45</v>
      </c>
      <c r="D102">
        <v>50880044</v>
      </c>
      <c r="E102" s="3" t="s">
        <v>46</v>
      </c>
      <c r="F102" s="3" t="s">
        <v>388</v>
      </c>
    </row>
    <row r="103" spans="1:6" x14ac:dyDescent="0.2">
      <c r="A103" s="1" t="s">
        <v>489</v>
      </c>
      <c r="B103" s="2">
        <v>45316.915243055555</v>
      </c>
      <c r="C103" s="3" t="s">
        <v>45</v>
      </c>
      <c r="D103">
        <v>18624044</v>
      </c>
      <c r="E103" s="3" t="s">
        <v>46</v>
      </c>
      <c r="F103" s="3" t="s">
        <v>388</v>
      </c>
    </row>
    <row r="104" spans="1:6" x14ac:dyDescent="0.2">
      <c r="A104" s="1" t="s">
        <v>490</v>
      </c>
      <c r="B104" s="2">
        <v>45316.915555555555</v>
      </c>
      <c r="C104" s="3" t="s">
        <v>45</v>
      </c>
      <c r="D104">
        <v>15936044</v>
      </c>
      <c r="E104" s="3" t="s">
        <v>46</v>
      </c>
      <c r="F104" s="3" t="s">
        <v>388</v>
      </c>
    </row>
    <row r="105" spans="1:6" x14ac:dyDescent="0.2">
      <c r="A105" s="1" t="s">
        <v>491</v>
      </c>
      <c r="B105" s="2">
        <v>45316.915659722225</v>
      </c>
      <c r="C105" s="3" t="s">
        <v>45</v>
      </c>
      <c r="D105">
        <v>36864044</v>
      </c>
      <c r="E105" s="3" t="s">
        <v>46</v>
      </c>
      <c r="F105" s="3" t="s">
        <v>388</v>
      </c>
    </row>
    <row r="106" spans="1:6" x14ac:dyDescent="0.2">
      <c r="A106" s="1" t="s">
        <v>492</v>
      </c>
      <c r="B106" s="2">
        <v>45316.915752314817</v>
      </c>
      <c r="C106" s="3" t="s">
        <v>45</v>
      </c>
      <c r="D106">
        <v>21120044</v>
      </c>
      <c r="E106" s="3" t="s">
        <v>46</v>
      </c>
      <c r="F106" s="3" t="s">
        <v>388</v>
      </c>
    </row>
    <row r="107" spans="1:6" x14ac:dyDescent="0.2">
      <c r="A107" s="1" t="s">
        <v>493</v>
      </c>
      <c r="B107" s="2">
        <v>45316.915833333333</v>
      </c>
      <c r="C107" s="3" t="s">
        <v>45</v>
      </c>
      <c r="D107">
        <v>17856044</v>
      </c>
      <c r="E107" s="3" t="s">
        <v>46</v>
      </c>
      <c r="F107" s="3" t="s">
        <v>388</v>
      </c>
    </row>
    <row r="108" spans="1:6" x14ac:dyDescent="0.2">
      <c r="A108" s="1" t="s">
        <v>494</v>
      </c>
      <c r="B108" s="2">
        <v>45316.915937500002</v>
      </c>
      <c r="C108" s="3" t="s">
        <v>45</v>
      </c>
      <c r="D108">
        <v>31104044</v>
      </c>
      <c r="E108" s="3" t="s">
        <v>46</v>
      </c>
      <c r="F108" s="3" t="s">
        <v>388</v>
      </c>
    </row>
    <row r="109" spans="1:6" x14ac:dyDescent="0.2">
      <c r="A109" s="1" t="s">
        <v>495</v>
      </c>
      <c r="B109" s="2">
        <v>45316.916030092594</v>
      </c>
      <c r="C109" s="3" t="s">
        <v>45</v>
      </c>
      <c r="D109">
        <v>29952044</v>
      </c>
      <c r="E109" s="3" t="s">
        <v>46</v>
      </c>
      <c r="F109" s="3" t="s">
        <v>388</v>
      </c>
    </row>
    <row r="110" spans="1:6" x14ac:dyDescent="0.2">
      <c r="A110" s="1" t="s">
        <v>496</v>
      </c>
      <c r="B110" s="2">
        <v>45316.916365740741</v>
      </c>
      <c r="C110" s="3" t="s">
        <v>45</v>
      </c>
      <c r="D110">
        <v>15360044</v>
      </c>
      <c r="E110" s="3" t="s">
        <v>46</v>
      </c>
      <c r="F110" s="3" t="s">
        <v>388</v>
      </c>
    </row>
    <row r="111" spans="1:6" x14ac:dyDescent="0.2">
      <c r="A111" s="1" t="s">
        <v>497</v>
      </c>
      <c r="B111" s="2">
        <v>45316.916273148148</v>
      </c>
      <c r="C111" s="3" t="s">
        <v>45</v>
      </c>
      <c r="D111">
        <v>13056044</v>
      </c>
      <c r="E111" s="3" t="s">
        <v>46</v>
      </c>
      <c r="F111" s="3" t="s">
        <v>388</v>
      </c>
    </row>
    <row r="112" spans="1:6" x14ac:dyDescent="0.2">
      <c r="A112" s="1" t="s">
        <v>498</v>
      </c>
      <c r="B112" s="2">
        <v>45316.916446759256</v>
      </c>
      <c r="C112" s="3" t="s">
        <v>45</v>
      </c>
      <c r="D112">
        <v>55104044</v>
      </c>
      <c r="E112" s="3" t="s">
        <v>46</v>
      </c>
      <c r="F112" s="3" t="s">
        <v>388</v>
      </c>
    </row>
    <row r="113" spans="1:6" x14ac:dyDescent="0.2">
      <c r="A113" s="1" t="s">
        <v>499</v>
      </c>
      <c r="B113" s="2">
        <v>45219.416273148148</v>
      </c>
      <c r="C113" s="3" t="s">
        <v>45</v>
      </c>
      <c r="D113">
        <v>17664044</v>
      </c>
      <c r="E113" s="3" t="s">
        <v>46</v>
      </c>
      <c r="F113" s="3" t="s">
        <v>388</v>
      </c>
    </row>
    <row r="114" spans="1:6" x14ac:dyDescent="0.2">
      <c r="A114" s="1" t="s">
        <v>500</v>
      </c>
      <c r="B114" s="2">
        <v>45219.416273148148</v>
      </c>
      <c r="C114" s="3" t="s">
        <v>45</v>
      </c>
      <c r="D114">
        <v>16704044</v>
      </c>
      <c r="E114" s="3" t="s">
        <v>46</v>
      </c>
      <c r="F114" s="3" t="s">
        <v>388</v>
      </c>
    </row>
    <row r="115" spans="1:6" x14ac:dyDescent="0.2">
      <c r="A115" s="1" t="s">
        <v>501</v>
      </c>
      <c r="B115" s="2">
        <v>45219.416296296295</v>
      </c>
      <c r="C115" s="3" t="s">
        <v>45</v>
      </c>
      <c r="D115">
        <v>36864044</v>
      </c>
      <c r="E115" s="3" t="s">
        <v>46</v>
      </c>
      <c r="F115" s="3" t="s">
        <v>388</v>
      </c>
    </row>
    <row r="116" spans="1:6" x14ac:dyDescent="0.2">
      <c r="A116" s="1" t="s">
        <v>502</v>
      </c>
      <c r="B116" s="2">
        <v>45219.416331018518</v>
      </c>
      <c r="C116" s="3" t="s">
        <v>45</v>
      </c>
      <c r="D116">
        <v>18816044</v>
      </c>
      <c r="E116" s="3" t="s">
        <v>46</v>
      </c>
      <c r="F116" s="3" t="s">
        <v>388</v>
      </c>
    </row>
    <row r="117" spans="1:6" x14ac:dyDescent="0.2">
      <c r="A117" s="1" t="s">
        <v>503</v>
      </c>
      <c r="B117" s="2">
        <v>45219.416307870371</v>
      </c>
      <c r="C117" s="3" t="s">
        <v>45</v>
      </c>
      <c r="D117">
        <v>13440044</v>
      </c>
      <c r="E117" s="3" t="s">
        <v>46</v>
      </c>
      <c r="F117" s="3" t="s">
        <v>388</v>
      </c>
    </row>
    <row r="118" spans="1:6" x14ac:dyDescent="0.2">
      <c r="A118" s="1" t="s">
        <v>504</v>
      </c>
      <c r="B118" s="2">
        <v>45219.416354166664</v>
      </c>
      <c r="C118" s="3" t="s">
        <v>45</v>
      </c>
      <c r="D118">
        <v>27840044</v>
      </c>
      <c r="E118" s="3" t="s">
        <v>46</v>
      </c>
      <c r="F118" s="3" t="s">
        <v>388</v>
      </c>
    </row>
    <row r="119" spans="1:6" x14ac:dyDescent="0.2">
      <c r="A119" s="1" t="s">
        <v>505</v>
      </c>
      <c r="B119" s="2">
        <v>45219.416377314818</v>
      </c>
      <c r="C119" s="3" t="s">
        <v>45</v>
      </c>
      <c r="D119">
        <v>28224044</v>
      </c>
      <c r="E119" s="3" t="s">
        <v>46</v>
      </c>
      <c r="F119" s="3" t="s">
        <v>388</v>
      </c>
    </row>
    <row r="120" spans="1:6" x14ac:dyDescent="0.2">
      <c r="A120" s="1" t="s">
        <v>506</v>
      </c>
      <c r="B120" s="2">
        <v>45219.416377314818</v>
      </c>
      <c r="C120" s="3" t="s">
        <v>45</v>
      </c>
      <c r="D120">
        <v>11520044</v>
      </c>
      <c r="E120" s="3" t="s">
        <v>46</v>
      </c>
      <c r="F120" s="3" t="s">
        <v>388</v>
      </c>
    </row>
    <row r="121" spans="1:6" x14ac:dyDescent="0.2">
      <c r="A121" s="1" t="s">
        <v>507</v>
      </c>
      <c r="B121" s="2">
        <v>45219.416388888887</v>
      </c>
      <c r="C121" s="3" t="s">
        <v>45</v>
      </c>
      <c r="D121">
        <v>9600044</v>
      </c>
      <c r="E121" s="3" t="s">
        <v>46</v>
      </c>
      <c r="F121" s="3" t="s">
        <v>388</v>
      </c>
    </row>
    <row r="122" spans="1:6" x14ac:dyDescent="0.2">
      <c r="A122" s="1" t="s">
        <v>508</v>
      </c>
      <c r="B122" s="2">
        <v>45219.416458333333</v>
      </c>
      <c r="C122" s="3" t="s">
        <v>45</v>
      </c>
      <c r="D122">
        <v>51840044</v>
      </c>
      <c r="E122" s="3" t="s">
        <v>46</v>
      </c>
      <c r="F122" s="3" t="s">
        <v>388</v>
      </c>
    </row>
    <row r="123" spans="1:6" x14ac:dyDescent="0.2">
      <c r="A123" s="1" t="s">
        <v>509</v>
      </c>
      <c r="B123" s="2">
        <v>45219.412719907406</v>
      </c>
      <c r="C123" s="3" t="s">
        <v>45</v>
      </c>
      <c r="D123">
        <v>20160044</v>
      </c>
      <c r="E123" s="3" t="s">
        <v>46</v>
      </c>
      <c r="F123" s="3" t="s">
        <v>388</v>
      </c>
    </row>
    <row r="124" spans="1:6" x14ac:dyDescent="0.2">
      <c r="A124" s="1" t="s">
        <v>510</v>
      </c>
      <c r="B124" s="2">
        <v>45219.412812499999</v>
      </c>
      <c r="C124" s="3" t="s">
        <v>45</v>
      </c>
      <c r="D124">
        <v>15168044</v>
      </c>
      <c r="E124" s="3" t="s">
        <v>46</v>
      </c>
      <c r="F124" s="3" t="s">
        <v>388</v>
      </c>
    </row>
    <row r="125" spans="1:6" x14ac:dyDescent="0.2">
      <c r="A125" s="1" t="s">
        <v>511</v>
      </c>
      <c r="B125" s="2">
        <v>45219.413032407407</v>
      </c>
      <c r="C125" s="3" t="s">
        <v>45</v>
      </c>
      <c r="D125">
        <v>37632044</v>
      </c>
      <c r="E125" s="3" t="s">
        <v>46</v>
      </c>
      <c r="F125" s="3" t="s">
        <v>388</v>
      </c>
    </row>
    <row r="126" spans="1:6" x14ac:dyDescent="0.2">
      <c r="A126" s="1" t="s">
        <v>512</v>
      </c>
      <c r="B126" s="2">
        <v>45219.412997685184</v>
      </c>
      <c r="C126" s="3" t="s">
        <v>45</v>
      </c>
      <c r="D126">
        <v>17856044</v>
      </c>
      <c r="E126" s="3" t="s">
        <v>46</v>
      </c>
      <c r="F126" s="3" t="s">
        <v>388</v>
      </c>
    </row>
    <row r="127" spans="1:6" x14ac:dyDescent="0.2">
      <c r="A127" s="1" t="s">
        <v>513</v>
      </c>
      <c r="B127" s="2">
        <v>45219.413113425922</v>
      </c>
      <c r="C127" s="3" t="s">
        <v>45</v>
      </c>
      <c r="D127">
        <v>28800044</v>
      </c>
      <c r="E127" s="3" t="s">
        <v>46</v>
      </c>
      <c r="F127" s="3" t="s">
        <v>388</v>
      </c>
    </row>
    <row r="128" spans="1:6" x14ac:dyDescent="0.2">
      <c r="A128" s="1" t="s">
        <v>514</v>
      </c>
      <c r="B128" s="2">
        <v>45219.413263888891</v>
      </c>
      <c r="C128" s="3" t="s">
        <v>45</v>
      </c>
      <c r="D128">
        <v>28608044</v>
      </c>
      <c r="E128" s="3" t="s">
        <v>46</v>
      </c>
      <c r="F128" s="3" t="s">
        <v>388</v>
      </c>
    </row>
    <row r="129" spans="1:6" x14ac:dyDescent="0.2">
      <c r="A129" s="1" t="s">
        <v>515</v>
      </c>
      <c r="B129" s="2">
        <v>45219.413136574076</v>
      </c>
      <c r="C129" s="3" t="s">
        <v>45</v>
      </c>
      <c r="D129">
        <v>11520044</v>
      </c>
      <c r="E129" s="3" t="s">
        <v>46</v>
      </c>
      <c r="F129" s="3" t="s">
        <v>388</v>
      </c>
    </row>
    <row r="130" spans="1:6" x14ac:dyDescent="0.2">
      <c r="A130" s="1" t="s">
        <v>516</v>
      </c>
      <c r="B130" s="2">
        <v>45219.413229166668</v>
      </c>
      <c r="C130" s="3" t="s">
        <v>45</v>
      </c>
      <c r="D130">
        <v>9600044</v>
      </c>
      <c r="E130" s="3" t="s">
        <v>46</v>
      </c>
      <c r="F130" s="3" t="s">
        <v>388</v>
      </c>
    </row>
    <row r="131" spans="1:6" x14ac:dyDescent="0.2">
      <c r="A131" s="1" t="s">
        <v>517</v>
      </c>
      <c r="B131" s="2">
        <v>45219.413553240738</v>
      </c>
      <c r="C131" s="3" t="s">
        <v>45</v>
      </c>
      <c r="D131">
        <v>49920044</v>
      </c>
      <c r="E131" s="3" t="s">
        <v>46</v>
      </c>
      <c r="F131" s="3" t="s">
        <v>388</v>
      </c>
    </row>
    <row r="132" spans="1:6" x14ac:dyDescent="0.2">
      <c r="A132" s="1" t="s">
        <v>518</v>
      </c>
      <c r="B132" s="2">
        <v>45219.41646990741</v>
      </c>
      <c r="C132" s="3" t="s">
        <v>45</v>
      </c>
      <c r="D132">
        <v>20160044</v>
      </c>
      <c r="E132" s="3" t="s">
        <v>46</v>
      </c>
      <c r="F132" s="3" t="s">
        <v>388</v>
      </c>
    </row>
    <row r="133" spans="1:6" x14ac:dyDescent="0.2">
      <c r="A133" s="1" t="s">
        <v>519</v>
      </c>
      <c r="B133" s="2">
        <v>45219.416458333333</v>
      </c>
      <c r="C133" s="3" t="s">
        <v>45</v>
      </c>
      <c r="D133">
        <v>15360044</v>
      </c>
      <c r="E133" s="3" t="s">
        <v>46</v>
      </c>
      <c r="F133" s="3" t="s">
        <v>388</v>
      </c>
    </row>
    <row r="134" spans="1:6" x14ac:dyDescent="0.2">
      <c r="A134" s="1" t="s">
        <v>520</v>
      </c>
      <c r="B134" s="2">
        <v>45219.416493055556</v>
      </c>
      <c r="C134" s="3" t="s">
        <v>45</v>
      </c>
      <c r="D134">
        <v>36864044</v>
      </c>
      <c r="E134" s="3" t="s">
        <v>46</v>
      </c>
      <c r="F134" s="3" t="s">
        <v>388</v>
      </c>
    </row>
    <row r="135" spans="1:6" x14ac:dyDescent="0.2">
      <c r="A135" s="1" t="s">
        <v>521</v>
      </c>
      <c r="B135" s="2">
        <v>45219.416539351849</v>
      </c>
      <c r="C135" s="3" t="s">
        <v>45</v>
      </c>
      <c r="D135">
        <v>20352044</v>
      </c>
      <c r="E135" s="3" t="s">
        <v>46</v>
      </c>
      <c r="F135" s="3" t="s">
        <v>388</v>
      </c>
    </row>
    <row r="136" spans="1:6" x14ac:dyDescent="0.2">
      <c r="A136" s="1" t="s">
        <v>522</v>
      </c>
      <c r="B136" s="2">
        <v>45219.416493055556</v>
      </c>
      <c r="C136" s="3" t="s">
        <v>45</v>
      </c>
      <c r="D136">
        <v>7296044</v>
      </c>
      <c r="E136" s="3" t="s">
        <v>46</v>
      </c>
      <c r="F136" s="3" t="s">
        <v>388</v>
      </c>
    </row>
    <row r="137" spans="1:6" x14ac:dyDescent="0.2">
      <c r="A137" s="1" t="s">
        <v>523</v>
      </c>
      <c r="B137" s="2">
        <v>45219.416562500002</v>
      </c>
      <c r="C137" s="3" t="s">
        <v>45</v>
      </c>
      <c r="D137">
        <v>27840044</v>
      </c>
      <c r="E137" s="3" t="s">
        <v>46</v>
      </c>
      <c r="F137" s="3" t="s">
        <v>388</v>
      </c>
    </row>
    <row r="138" spans="1:6" x14ac:dyDescent="0.2">
      <c r="A138" s="1" t="s">
        <v>524</v>
      </c>
      <c r="B138" s="2">
        <v>45219.416574074072</v>
      </c>
      <c r="C138" s="3" t="s">
        <v>45</v>
      </c>
      <c r="D138">
        <v>28416044</v>
      </c>
      <c r="E138" s="3" t="s">
        <v>46</v>
      </c>
      <c r="F138" s="3" t="s">
        <v>388</v>
      </c>
    </row>
    <row r="139" spans="1:6" x14ac:dyDescent="0.2">
      <c r="A139" s="1" t="s">
        <v>525</v>
      </c>
      <c r="B139" s="2">
        <v>45219.416608796295</v>
      </c>
      <c r="C139" s="3" t="s">
        <v>45</v>
      </c>
      <c r="D139">
        <v>14784044</v>
      </c>
      <c r="E139" s="3" t="s">
        <v>46</v>
      </c>
      <c r="F139" s="3" t="s">
        <v>388</v>
      </c>
    </row>
    <row r="140" spans="1:6" x14ac:dyDescent="0.2">
      <c r="A140" s="1" t="s">
        <v>526</v>
      </c>
      <c r="B140" s="2">
        <v>45219.416620370372</v>
      </c>
      <c r="C140" s="3" t="s">
        <v>45</v>
      </c>
      <c r="D140">
        <v>13440044</v>
      </c>
      <c r="E140" s="3" t="s">
        <v>46</v>
      </c>
      <c r="F140" s="3" t="s">
        <v>388</v>
      </c>
    </row>
    <row r="141" spans="1:6" x14ac:dyDescent="0.2">
      <c r="A141" s="1" t="s">
        <v>527</v>
      </c>
      <c r="B141" s="2">
        <v>45219.416631944441</v>
      </c>
      <c r="C141" s="3" t="s">
        <v>45</v>
      </c>
      <c r="D141">
        <v>29088136</v>
      </c>
      <c r="E141" s="3" t="s">
        <v>46</v>
      </c>
      <c r="F141" s="3" t="s">
        <v>388</v>
      </c>
    </row>
    <row r="142" spans="1:6" x14ac:dyDescent="0.2">
      <c r="A142" s="1" t="s">
        <v>528</v>
      </c>
      <c r="B142" s="2">
        <v>45219.416712962964</v>
      </c>
      <c r="C142" s="3" t="s">
        <v>45</v>
      </c>
      <c r="D142">
        <v>56832044</v>
      </c>
      <c r="E142" s="3" t="s">
        <v>46</v>
      </c>
      <c r="F142" s="3" t="s">
        <v>388</v>
      </c>
    </row>
    <row r="143" spans="1:6" x14ac:dyDescent="0.2">
      <c r="A143" s="1" t="s">
        <v>529</v>
      </c>
      <c r="B143" s="2">
        <v>45219.413391203707</v>
      </c>
      <c r="C143" s="3" t="s">
        <v>45</v>
      </c>
      <c r="D143">
        <v>18816044</v>
      </c>
      <c r="E143" s="3" t="s">
        <v>46</v>
      </c>
      <c r="F143" s="3" t="s">
        <v>388</v>
      </c>
    </row>
    <row r="144" spans="1:6" x14ac:dyDescent="0.2">
      <c r="A144" s="1" t="s">
        <v>530</v>
      </c>
      <c r="B144" s="2">
        <v>45219.413437499999</v>
      </c>
      <c r="C144" s="3" t="s">
        <v>45</v>
      </c>
      <c r="D144">
        <v>15936044</v>
      </c>
      <c r="E144" s="3" t="s">
        <v>46</v>
      </c>
      <c r="F144" s="3" t="s">
        <v>388</v>
      </c>
    </row>
    <row r="145" spans="1:6" x14ac:dyDescent="0.2">
      <c r="A145" s="1" t="s">
        <v>531</v>
      </c>
      <c r="B145" s="2">
        <v>45219.413703703707</v>
      </c>
      <c r="C145" s="3" t="s">
        <v>45</v>
      </c>
      <c r="D145">
        <v>36480044</v>
      </c>
      <c r="E145" s="3" t="s">
        <v>46</v>
      </c>
      <c r="F145" s="3" t="s">
        <v>388</v>
      </c>
    </row>
    <row r="146" spans="1:6" x14ac:dyDescent="0.2">
      <c r="A146" s="1" t="s">
        <v>532</v>
      </c>
      <c r="B146" s="2">
        <v>45219.413599537038</v>
      </c>
      <c r="C146" s="3" t="s">
        <v>45</v>
      </c>
      <c r="D146">
        <v>19200044</v>
      </c>
      <c r="E146" s="3" t="s">
        <v>46</v>
      </c>
      <c r="F146" s="3" t="s">
        <v>388</v>
      </c>
    </row>
    <row r="147" spans="1:6" x14ac:dyDescent="0.2">
      <c r="A147" s="1" t="s">
        <v>533</v>
      </c>
      <c r="B147" s="2">
        <v>45219.413877314815</v>
      </c>
      <c r="C147" s="3" t="s">
        <v>45</v>
      </c>
      <c r="D147">
        <v>36480044</v>
      </c>
      <c r="E147" s="3" t="s">
        <v>46</v>
      </c>
      <c r="F147" s="3" t="s">
        <v>388</v>
      </c>
    </row>
    <row r="148" spans="1:6" x14ac:dyDescent="0.2">
      <c r="A148" s="1" t="s">
        <v>534</v>
      </c>
      <c r="B148" s="2">
        <v>45219.413888888892</v>
      </c>
      <c r="C148" s="3" t="s">
        <v>45</v>
      </c>
      <c r="D148">
        <v>31680044</v>
      </c>
      <c r="E148" s="3" t="s">
        <v>46</v>
      </c>
      <c r="F148" s="3" t="s">
        <v>388</v>
      </c>
    </row>
    <row r="149" spans="1:6" x14ac:dyDescent="0.2">
      <c r="A149" s="1" t="s">
        <v>535</v>
      </c>
      <c r="B149" s="2">
        <v>45219.414039351854</v>
      </c>
      <c r="C149" s="3" t="s">
        <v>45</v>
      </c>
      <c r="D149">
        <v>38976044</v>
      </c>
      <c r="E149" s="3" t="s">
        <v>46</v>
      </c>
      <c r="F149" s="3" t="s">
        <v>388</v>
      </c>
    </row>
    <row r="150" spans="1:6" x14ac:dyDescent="0.2">
      <c r="A150" s="1" t="s">
        <v>536</v>
      </c>
      <c r="B150" s="2">
        <v>45219.4140162037</v>
      </c>
      <c r="C150" s="3" t="s">
        <v>45</v>
      </c>
      <c r="D150">
        <v>12480044</v>
      </c>
      <c r="E150" s="3" t="s">
        <v>46</v>
      </c>
      <c r="F150" s="3" t="s">
        <v>388</v>
      </c>
    </row>
    <row r="151" spans="1:6" x14ac:dyDescent="0.2">
      <c r="A151" s="1" t="s">
        <v>537</v>
      </c>
      <c r="B151" s="2">
        <v>45219.4140162037</v>
      </c>
      <c r="C151" s="3" t="s">
        <v>45</v>
      </c>
      <c r="D151">
        <v>10176044</v>
      </c>
      <c r="E151" s="3" t="s">
        <v>46</v>
      </c>
      <c r="F151" s="3" t="s">
        <v>388</v>
      </c>
    </row>
    <row r="152" spans="1:6" x14ac:dyDescent="0.2">
      <c r="A152" s="1" t="s">
        <v>538</v>
      </c>
      <c r="B152" s="2">
        <v>45219.414537037039</v>
      </c>
      <c r="C152" s="3" t="s">
        <v>45</v>
      </c>
      <c r="D152">
        <v>55104044</v>
      </c>
      <c r="E152" s="3" t="s">
        <v>46</v>
      </c>
      <c r="F152" s="3" t="s">
        <v>388</v>
      </c>
    </row>
    <row r="153" spans="1:6" x14ac:dyDescent="0.2">
      <c r="A153" s="1" t="s">
        <v>539</v>
      </c>
      <c r="B153" s="2">
        <v>45219.414236111108</v>
      </c>
      <c r="C153" s="3" t="s">
        <v>45</v>
      </c>
      <c r="D153">
        <v>18624044</v>
      </c>
      <c r="E153" s="3" t="s">
        <v>46</v>
      </c>
      <c r="F153" s="3" t="s">
        <v>388</v>
      </c>
    </row>
    <row r="154" spans="1:6" x14ac:dyDescent="0.2">
      <c r="A154" s="1" t="s">
        <v>540</v>
      </c>
      <c r="B154" s="2">
        <v>45219.414224537039</v>
      </c>
      <c r="C154" s="3" t="s">
        <v>45</v>
      </c>
      <c r="D154">
        <v>15168044</v>
      </c>
      <c r="E154" s="3" t="s">
        <v>46</v>
      </c>
      <c r="F154" s="3" t="s">
        <v>388</v>
      </c>
    </row>
    <row r="155" spans="1:6" x14ac:dyDescent="0.2">
      <c r="A155" s="1" t="s">
        <v>541</v>
      </c>
      <c r="B155" s="2">
        <v>45219.414594907408</v>
      </c>
      <c r="C155" s="3" t="s">
        <v>45</v>
      </c>
      <c r="D155">
        <v>34560044</v>
      </c>
      <c r="E155" s="3" t="s">
        <v>46</v>
      </c>
      <c r="F155" s="3" t="s">
        <v>388</v>
      </c>
    </row>
    <row r="156" spans="1:6" x14ac:dyDescent="0.2">
      <c r="A156" s="1" t="s">
        <v>542</v>
      </c>
      <c r="B156" s="2">
        <v>45219.414490740739</v>
      </c>
      <c r="C156" s="3" t="s">
        <v>45</v>
      </c>
      <c r="D156">
        <v>18432044</v>
      </c>
      <c r="E156" s="3" t="s">
        <v>46</v>
      </c>
      <c r="F156" s="3" t="s">
        <v>388</v>
      </c>
    </row>
    <row r="157" spans="1:6" x14ac:dyDescent="0.2">
      <c r="A157" s="1" t="s">
        <v>543</v>
      </c>
      <c r="B157" s="2">
        <v>45219.414699074077</v>
      </c>
      <c r="C157" s="3" t="s">
        <v>45</v>
      </c>
      <c r="D157">
        <v>19200044</v>
      </c>
      <c r="E157" s="3" t="s">
        <v>46</v>
      </c>
      <c r="F157" s="3" t="s">
        <v>388</v>
      </c>
    </row>
    <row r="158" spans="1:6" x14ac:dyDescent="0.2">
      <c r="A158" s="1" t="s">
        <v>544</v>
      </c>
      <c r="B158" s="2">
        <v>45219.414918981478</v>
      </c>
      <c r="C158" s="3" t="s">
        <v>45</v>
      </c>
      <c r="D158">
        <v>32640044</v>
      </c>
      <c r="E158" s="3" t="s">
        <v>46</v>
      </c>
      <c r="F158" s="3" t="s">
        <v>388</v>
      </c>
    </row>
    <row r="159" spans="1:6" x14ac:dyDescent="0.2">
      <c r="A159" s="1" t="s">
        <v>545</v>
      </c>
      <c r="B159" s="2">
        <v>45219.414942129632</v>
      </c>
      <c r="C159" s="3" t="s">
        <v>45</v>
      </c>
      <c r="D159">
        <v>30720044</v>
      </c>
      <c r="E159" s="3" t="s">
        <v>46</v>
      </c>
      <c r="F159" s="3" t="s">
        <v>388</v>
      </c>
    </row>
    <row r="160" spans="1:6" x14ac:dyDescent="0.2">
      <c r="A160" s="1" t="s">
        <v>546</v>
      </c>
      <c r="B160" s="2">
        <v>45219.414930555555</v>
      </c>
      <c r="C160" s="3" t="s">
        <v>45</v>
      </c>
      <c r="D160">
        <v>16704044</v>
      </c>
      <c r="E160" s="3" t="s">
        <v>46</v>
      </c>
      <c r="F160" s="3" t="s">
        <v>388</v>
      </c>
    </row>
    <row r="161" spans="1:6" x14ac:dyDescent="0.2">
      <c r="A161" s="1" t="s">
        <v>547</v>
      </c>
      <c r="B161" s="2">
        <v>45219.415034722224</v>
      </c>
      <c r="C161" s="3" t="s">
        <v>45</v>
      </c>
      <c r="D161">
        <v>12480044</v>
      </c>
      <c r="E161" s="3" t="s">
        <v>46</v>
      </c>
      <c r="F161" s="3" t="s">
        <v>388</v>
      </c>
    </row>
    <row r="162" spans="1:6" x14ac:dyDescent="0.2">
      <c r="A162" s="1" t="s">
        <v>548</v>
      </c>
      <c r="B162" s="2">
        <v>45219.415254629632</v>
      </c>
      <c r="C162" s="3" t="s">
        <v>45</v>
      </c>
      <c r="D162">
        <v>54720044</v>
      </c>
      <c r="E162" s="3" t="s">
        <v>46</v>
      </c>
      <c r="F162" s="3" t="s">
        <v>388</v>
      </c>
    </row>
    <row r="163" spans="1:6" x14ac:dyDescent="0.2">
      <c r="A163" s="1" t="s">
        <v>549</v>
      </c>
      <c r="B163" s="2">
        <v>45219.416712962964</v>
      </c>
      <c r="C163" s="3" t="s">
        <v>45</v>
      </c>
      <c r="D163">
        <v>21120044</v>
      </c>
      <c r="E163" s="3" t="s">
        <v>46</v>
      </c>
      <c r="F163" s="3" t="s">
        <v>388</v>
      </c>
    </row>
    <row r="164" spans="1:6" x14ac:dyDescent="0.2">
      <c r="A164" s="1" t="s">
        <v>550</v>
      </c>
      <c r="B164" s="2">
        <v>45219.416701388887</v>
      </c>
      <c r="C164" s="3" t="s">
        <v>45</v>
      </c>
      <c r="D164">
        <v>16896044</v>
      </c>
      <c r="E164" s="3" t="s">
        <v>46</v>
      </c>
      <c r="F164" s="3" t="s">
        <v>388</v>
      </c>
    </row>
    <row r="165" spans="1:6" x14ac:dyDescent="0.2">
      <c r="A165" s="1" t="s">
        <v>551</v>
      </c>
      <c r="B165" s="2">
        <v>45219.416770833333</v>
      </c>
      <c r="C165" s="3" t="s">
        <v>45</v>
      </c>
      <c r="D165">
        <v>22560044</v>
      </c>
      <c r="E165" s="3" t="s">
        <v>46</v>
      </c>
      <c r="F165" s="3" t="s">
        <v>388</v>
      </c>
    </row>
    <row r="166" spans="1:6" x14ac:dyDescent="0.2">
      <c r="A166" s="1" t="s">
        <v>552</v>
      </c>
      <c r="B166" s="2">
        <v>45219.416747685187</v>
      </c>
      <c r="C166" s="3" t="s">
        <v>45</v>
      </c>
      <c r="D166">
        <v>10176044</v>
      </c>
      <c r="E166" s="3" t="s">
        <v>46</v>
      </c>
      <c r="F166" s="3" t="s">
        <v>388</v>
      </c>
    </row>
    <row r="167" spans="1:6" x14ac:dyDescent="0.2">
      <c r="A167" s="1" t="s">
        <v>553</v>
      </c>
      <c r="B167" s="2">
        <v>45219.41679398148</v>
      </c>
      <c r="C167" s="3" t="s">
        <v>45</v>
      </c>
      <c r="D167">
        <v>31680044</v>
      </c>
      <c r="E167" s="3" t="s">
        <v>46</v>
      </c>
      <c r="F167" s="3" t="s">
        <v>388</v>
      </c>
    </row>
    <row r="168" spans="1:6" x14ac:dyDescent="0.2">
      <c r="A168" s="1" t="s">
        <v>554</v>
      </c>
      <c r="B168" s="2">
        <v>45219.416805555556</v>
      </c>
      <c r="C168" s="3" t="s">
        <v>45</v>
      </c>
      <c r="D168">
        <v>30144044</v>
      </c>
      <c r="E168" s="3" t="s">
        <v>46</v>
      </c>
      <c r="F168" s="3" t="s">
        <v>388</v>
      </c>
    </row>
    <row r="169" spans="1:6" x14ac:dyDescent="0.2">
      <c r="A169" s="1" t="s">
        <v>555</v>
      </c>
      <c r="B169" s="2">
        <v>45219.416817129626</v>
      </c>
      <c r="C169" s="3" t="s">
        <v>45</v>
      </c>
      <c r="D169">
        <v>13440044</v>
      </c>
      <c r="E169" s="3" t="s">
        <v>46</v>
      </c>
      <c r="F169" s="3" t="s">
        <v>388</v>
      </c>
    </row>
    <row r="170" spans="1:6" x14ac:dyDescent="0.2">
      <c r="A170" s="1" t="s">
        <v>556</v>
      </c>
      <c r="B170" s="2">
        <v>45219.41684027778</v>
      </c>
      <c r="C170" s="3" t="s">
        <v>45</v>
      </c>
      <c r="D170">
        <v>13440044</v>
      </c>
      <c r="E170" s="3" t="s">
        <v>46</v>
      </c>
      <c r="F170" s="3" t="s">
        <v>388</v>
      </c>
    </row>
    <row r="171" spans="1:6" x14ac:dyDescent="0.2">
      <c r="A171" s="1" t="s">
        <v>557</v>
      </c>
      <c r="B171" s="2">
        <v>45219.416898148149</v>
      </c>
      <c r="C171" s="3" t="s">
        <v>45</v>
      </c>
      <c r="D171">
        <v>67200044</v>
      </c>
      <c r="E171" s="3" t="s">
        <v>46</v>
      </c>
      <c r="F171" s="3" t="s">
        <v>388</v>
      </c>
    </row>
  </sheetData>
  <hyperlinks>
    <hyperlink ref="A2" r:id="rId1" xr:uid="{00000000-0004-0000-0300-000000000000}"/>
    <hyperlink ref="A3" r:id="rId2" xr:uid="{00000000-0004-0000-0300-000001000000}"/>
    <hyperlink ref="A4" r:id="rId3" xr:uid="{00000000-0004-0000-0300-000002000000}"/>
    <hyperlink ref="A5" r:id="rId4" xr:uid="{00000000-0004-0000-0300-000003000000}"/>
    <hyperlink ref="A6" r:id="rId5" xr:uid="{00000000-0004-0000-0300-000004000000}"/>
    <hyperlink ref="A7" r:id="rId6" xr:uid="{00000000-0004-0000-0300-000005000000}"/>
    <hyperlink ref="A8" r:id="rId7" xr:uid="{00000000-0004-0000-0300-000006000000}"/>
    <hyperlink ref="A9" r:id="rId8" xr:uid="{00000000-0004-0000-0300-000007000000}"/>
    <hyperlink ref="A10" r:id="rId9" xr:uid="{00000000-0004-0000-0300-000008000000}"/>
    <hyperlink ref="A11" r:id="rId10" xr:uid="{00000000-0004-0000-0300-000009000000}"/>
    <hyperlink ref="A12" r:id="rId11" xr:uid="{00000000-0004-0000-0300-00000A000000}"/>
    <hyperlink ref="A13" r:id="rId12" xr:uid="{00000000-0004-0000-0300-00000B000000}"/>
    <hyperlink ref="A14" r:id="rId13" xr:uid="{00000000-0004-0000-0300-00000C000000}"/>
    <hyperlink ref="A15" r:id="rId14" xr:uid="{00000000-0004-0000-0300-00000D000000}"/>
    <hyperlink ref="A16" r:id="rId15" xr:uid="{00000000-0004-0000-0300-00000E000000}"/>
    <hyperlink ref="A17" r:id="rId16" xr:uid="{00000000-0004-0000-0300-00000F000000}"/>
    <hyperlink ref="A18" r:id="rId17" xr:uid="{00000000-0004-0000-0300-000010000000}"/>
    <hyperlink ref="A19" r:id="rId18" xr:uid="{00000000-0004-0000-0300-000011000000}"/>
    <hyperlink ref="A20" r:id="rId19" xr:uid="{00000000-0004-0000-0300-000012000000}"/>
    <hyperlink ref="A21" r:id="rId20" xr:uid="{00000000-0004-0000-0300-000013000000}"/>
    <hyperlink ref="A22" r:id="rId21" xr:uid="{00000000-0004-0000-0300-000014000000}"/>
    <hyperlink ref="A23" r:id="rId22" xr:uid="{00000000-0004-0000-0300-000015000000}"/>
    <hyperlink ref="A24" r:id="rId23" xr:uid="{00000000-0004-0000-0300-000016000000}"/>
    <hyperlink ref="A25" r:id="rId24" xr:uid="{00000000-0004-0000-0300-000017000000}"/>
    <hyperlink ref="A26" r:id="rId25" xr:uid="{00000000-0004-0000-0300-000018000000}"/>
    <hyperlink ref="A27" r:id="rId26" xr:uid="{00000000-0004-0000-0300-000019000000}"/>
    <hyperlink ref="A28" r:id="rId27" xr:uid="{00000000-0004-0000-0300-00001A000000}"/>
    <hyperlink ref="A29" r:id="rId28" xr:uid="{00000000-0004-0000-0300-00001B000000}"/>
    <hyperlink ref="A30" r:id="rId29" xr:uid="{00000000-0004-0000-0300-00001C000000}"/>
    <hyperlink ref="A31" r:id="rId30" xr:uid="{00000000-0004-0000-0300-00001D000000}"/>
    <hyperlink ref="A32" r:id="rId31" xr:uid="{00000000-0004-0000-0300-00001E000000}"/>
    <hyperlink ref="A33" r:id="rId32" xr:uid="{00000000-0004-0000-0300-00001F000000}"/>
    <hyperlink ref="A34" r:id="rId33" xr:uid="{00000000-0004-0000-0300-000020000000}"/>
    <hyperlink ref="A35" r:id="rId34" xr:uid="{00000000-0004-0000-0300-000021000000}"/>
    <hyperlink ref="A36" r:id="rId35" xr:uid="{00000000-0004-0000-0300-000022000000}"/>
    <hyperlink ref="A37" r:id="rId36" xr:uid="{00000000-0004-0000-0300-000023000000}"/>
    <hyperlink ref="A38" r:id="rId37" xr:uid="{00000000-0004-0000-0300-000024000000}"/>
    <hyperlink ref="A39" r:id="rId38" xr:uid="{00000000-0004-0000-0300-000025000000}"/>
    <hyperlink ref="A40" r:id="rId39" xr:uid="{00000000-0004-0000-0300-000026000000}"/>
    <hyperlink ref="A41" r:id="rId40" xr:uid="{00000000-0004-0000-0300-000027000000}"/>
    <hyperlink ref="A42" r:id="rId41" xr:uid="{00000000-0004-0000-0300-000028000000}"/>
    <hyperlink ref="A43" r:id="rId42" xr:uid="{00000000-0004-0000-0300-000029000000}"/>
    <hyperlink ref="A44" r:id="rId43" xr:uid="{00000000-0004-0000-0300-00002A000000}"/>
    <hyperlink ref="A45" r:id="rId44" xr:uid="{00000000-0004-0000-0300-00002B000000}"/>
    <hyperlink ref="A46" r:id="rId45" xr:uid="{00000000-0004-0000-0300-00002C000000}"/>
    <hyperlink ref="A47" r:id="rId46" xr:uid="{00000000-0004-0000-0300-00002D000000}"/>
    <hyperlink ref="A48" r:id="rId47" xr:uid="{00000000-0004-0000-0300-00002E000000}"/>
    <hyperlink ref="A49" r:id="rId48" xr:uid="{00000000-0004-0000-0300-00002F000000}"/>
    <hyperlink ref="A50" r:id="rId49" xr:uid="{00000000-0004-0000-0300-000030000000}"/>
    <hyperlink ref="A51" r:id="rId50" xr:uid="{00000000-0004-0000-0300-000031000000}"/>
    <hyperlink ref="A52" r:id="rId51" xr:uid="{00000000-0004-0000-0300-000032000000}"/>
    <hyperlink ref="A53" r:id="rId52" xr:uid="{00000000-0004-0000-0300-000033000000}"/>
    <hyperlink ref="A54" r:id="rId53" xr:uid="{00000000-0004-0000-0300-000034000000}"/>
    <hyperlink ref="A55" r:id="rId54" xr:uid="{00000000-0004-0000-0300-000035000000}"/>
    <hyperlink ref="A56" r:id="rId55" xr:uid="{00000000-0004-0000-0300-000036000000}"/>
    <hyperlink ref="A57" r:id="rId56" xr:uid="{00000000-0004-0000-0300-000037000000}"/>
    <hyperlink ref="A58" r:id="rId57" xr:uid="{00000000-0004-0000-0300-000038000000}"/>
    <hyperlink ref="A59" r:id="rId58" xr:uid="{00000000-0004-0000-0300-000039000000}"/>
    <hyperlink ref="A60" r:id="rId59" xr:uid="{00000000-0004-0000-0300-00003A000000}"/>
    <hyperlink ref="A61" r:id="rId60" xr:uid="{00000000-0004-0000-0300-00003B000000}"/>
    <hyperlink ref="A62" r:id="rId61" xr:uid="{00000000-0004-0000-0300-00003C000000}"/>
    <hyperlink ref="A63" r:id="rId62" xr:uid="{00000000-0004-0000-0300-00003D000000}"/>
    <hyperlink ref="A64" r:id="rId63" xr:uid="{00000000-0004-0000-0300-00003E000000}"/>
    <hyperlink ref="A65" r:id="rId64" xr:uid="{00000000-0004-0000-0300-00003F000000}"/>
    <hyperlink ref="A66" r:id="rId65" xr:uid="{00000000-0004-0000-0300-000040000000}"/>
    <hyperlink ref="A67" r:id="rId66" xr:uid="{00000000-0004-0000-0300-000041000000}"/>
    <hyperlink ref="A68" r:id="rId67" xr:uid="{00000000-0004-0000-0300-000042000000}"/>
    <hyperlink ref="A69" r:id="rId68" xr:uid="{00000000-0004-0000-0300-000043000000}"/>
    <hyperlink ref="A70" r:id="rId69" xr:uid="{00000000-0004-0000-0300-000044000000}"/>
    <hyperlink ref="A71" r:id="rId70" xr:uid="{00000000-0004-0000-0300-000045000000}"/>
    <hyperlink ref="A72" r:id="rId71" xr:uid="{00000000-0004-0000-0300-000046000000}"/>
    <hyperlink ref="A73" r:id="rId72" xr:uid="{00000000-0004-0000-0300-000047000000}"/>
    <hyperlink ref="A74" r:id="rId73" xr:uid="{00000000-0004-0000-0300-000048000000}"/>
    <hyperlink ref="A75" r:id="rId74" xr:uid="{00000000-0004-0000-0300-000049000000}"/>
    <hyperlink ref="A76" r:id="rId75" xr:uid="{00000000-0004-0000-0300-00004A000000}"/>
    <hyperlink ref="A77" r:id="rId76" xr:uid="{00000000-0004-0000-0300-00004B000000}"/>
    <hyperlink ref="A78" r:id="rId77" xr:uid="{00000000-0004-0000-0300-00004C000000}"/>
    <hyperlink ref="A79" r:id="rId78" xr:uid="{00000000-0004-0000-0300-00004D000000}"/>
    <hyperlink ref="A80" r:id="rId79" xr:uid="{00000000-0004-0000-0300-00004E000000}"/>
    <hyperlink ref="A81" r:id="rId80" xr:uid="{00000000-0004-0000-0300-00004F000000}"/>
    <hyperlink ref="A82" r:id="rId81" xr:uid="{00000000-0004-0000-0300-000050000000}"/>
    <hyperlink ref="A83" r:id="rId82" xr:uid="{00000000-0004-0000-0300-000051000000}"/>
    <hyperlink ref="A84" r:id="rId83" xr:uid="{00000000-0004-0000-0300-000052000000}"/>
    <hyperlink ref="A85" r:id="rId84" xr:uid="{00000000-0004-0000-0300-000053000000}"/>
    <hyperlink ref="A86" r:id="rId85" xr:uid="{00000000-0004-0000-0300-000054000000}"/>
    <hyperlink ref="A87" r:id="rId86" xr:uid="{00000000-0004-0000-0300-000055000000}"/>
    <hyperlink ref="A88" r:id="rId87" xr:uid="{00000000-0004-0000-0300-000056000000}"/>
    <hyperlink ref="A89" r:id="rId88" xr:uid="{00000000-0004-0000-0300-000057000000}"/>
    <hyperlink ref="A90" r:id="rId89" xr:uid="{00000000-0004-0000-0300-000058000000}"/>
    <hyperlink ref="A91" r:id="rId90" xr:uid="{00000000-0004-0000-0300-000059000000}"/>
    <hyperlink ref="A92" r:id="rId91" xr:uid="{00000000-0004-0000-0300-00005A000000}"/>
    <hyperlink ref="A93" r:id="rId92" xr:uid="{00000000-0004-0000-0300-00005B000000}"/>
    <hyperlink ref="A94" r:id="rId93" xr:uid="{00000000-0004-0000-0300-00005C000000}"/>
    <hyperlink ref="A95" r:id="rId94" xr:uid="{00000000-0004-0000-0300-00005D000000}"/>
    <hyperlink ref="A96" r:id="rId95" xr:uid="{00000000-0004-0000-0300-00005E000000}"/>
    <hyperlink ref="A97" r:id="rId96" xr:uid="{00000000-0004-0000-0300-00005F000000}"/>
    <hyperlink ref="A98" r:id="rId97" xr:uid="{00000000-0004-0000-0300-000060000000}"/>
    <hyperlink ref="A99" r:id="rId98" xr:uid="{00000000-0004-0000-0300-000061000000}"/>
    <hyperlink ref="A100" r:id="rId99" xr:uid="{00000000-0004-0000-0300-000062000000}"/>
    <hyperlink ref="A101" r:id="rId100" xr:uid="{00000000-0004-0000-0300-000063000000}"/>
    <hyperlink ref="A102" r:id="rId101" xr:uid="{00000000-0004-0000-0300-000064000000}"/>
    <hyperlink ref="A103" r:id="rId102" xr:uid="{00000000-0004-0000-0300-000065000000}"/>
    <hyperlink ref="A104" r:id="rId103" xr:uid="{00000000-0004-0000-0300-000066000000}"/>
    <hyperlink ref="A105" r:id="rId104" xr:uid="{00000000-0004-0000-0300-000067000000}"/>
    <hyperlink ref="A106" r:id="rId105" xr:uid="{00000000-0004-0000-0300-000068000000}"/>
    <hyperlink ref="A107" r:id="rId106" xr:uid="{00000000-0004-0000-0300-000069000000}"/>
    <hyperlink ref="A108" r:id="rId107" xr:uid="{00000000-0004-0000-0300-00006A000000}"/>
    <hyperlink ref="A109" r:id="rId108" xr:uid="{00000000-0004-0000-0300-00006B000000}"/>
    <hyperlink ref="A110" r:id="rId109" xr:uid="{00000000-0004-0000-0300-00006C000000}"/>
    <hyperlink ref="A111" r:id="rId110" xr:uid="{00000000-0004-0000-0300-00006D000000}"/>
    <hyperlink ref="A112" r:id="rId111" xr:uid="{00000000-0004-0000-0300-00006E000000}"/>
    <hyperlink ref="A113" r:id="rId112" xr:uid="{00000000-0004-0000-0300-00006F000000}"/>
    <hyperlink ref="A114" r:id="rId113" xr:uid="{00000000-0004-0000-0300-000070000000}"/>
    <hyperlink ref="A115" r:id="rId114" xr:uid="{00000000-0004-0000-0300-000071000000}"/>
    <hyperlink ref="A116" r:id="rId115" xr:uid="{00000000-0004-0000-0300-000072000000}"/>
    <hyperlink ref="A117" r:id="rId116" xr:uid="{00000000-0004-0000-0300-000073000000}"/>
    <hyperlink ref="A118" r:id="rId117" xr:uid="{00000000-0004-0000-0300-000074000000}"/>
    <hyperlink ref="A119" r:id="rId118" xr:uid="{00000000-0004-0000-0300-000075000000}"/>
    <hyperlink ref="A120" r:id="rId119" xr:uid="{00000000-0004-0000-0300-000076000000}"/>
    <hyperlink ref="A121" r:id="rId120" xr:uid="{00000000-0004-0000-0300-000077000000}"/>
    <hyperlink ref="A122" r:id="rId121" xr:uid="{00000000-0004-0000-0300-000078000000}"/>
    <hyperlink ref="A123" r:id="rId122" xr:uid="{00000000-0004-0000-0300-000079000000}"/>
    <hyperlink ref="A124" r:id="rId123" xr:uid="{00000000-0004-0000-0300-00007A000000}"/>
    <hyperlink ref="A125" r:id="rId124" xr:uid="{00000000-0004-0000-0300-00007B000000}"/>
    <hyperlink ref="A126" r:id="rId125" xr:uid="{00000000-0004-0000-0300-00007C000000}"/>
    <hyperlink ref="A127" r:id="rId126" xr:uid="{00000000-0004-0000-0300-00007D000000}"/>
    <hyperlink ref="A128" r:id="rId127" xr:uid="{00000000-0004-0000-0300-00007E000000}"/>
    <hyperlink ref="A129" r:id="rId128" xr:uid="{00000000-0004-0000-0300-00007F000000}"/>
    <hyperlink ref="A130" r:id="rId129" xr:uid="{00000000-0004-0000-0300-000080000000}"/>
    <hyperlink ref="A131" r:id="rId130" xr:uid="{00000000-0004-0000-0300-000081000000}"/>
    <hyperlink ref="A132" r:id="rId131" xr:uid="{00000000-0004-0000-0300-000082000000}"/>
    <hyperlink ref="A133" r:id="rId132" xr:uid="{00000000-0004-0000-0300-000083000000}"/>
    <hyperlink ref="A134" r:id="rId133" xr:uid="{00000000-0004-0000-0300-000084000000}"/>
    <hyperlink ref="A135" r:id="rId134" xr:uid="{00000000-0004-0000-0300-000085000000}"/>
    <hyperlink ref="A136" r:id="rId135" xr:uid="{00000000-0004-0000-0300-000086000000}"/>
    <hyperlink ref="A137" r:id="rId136" xr:uid="{00000000-0004-0000-0300-000087000000}"/>
    <hyperlink ref="A138" r:id="rId137" xr:uid="{00000000-0004-0000-0300-000088000000}"/>
    <hyperlink ref="A139" r:id="rId138" xr:uid="{00000000-0004-0000-0300-000089000000}"/>
    <hyperlink ref="A140" r:id="rId139" xr:uid="{00000000-0004-0000-0300-00008A000000}"/>
    <hyperlink ref="A141" r:id="rId140" xr:uid="{00000000-0004-0000-0300-00008B000000}"/>
    <hyperlink ref="A142" r:id="rId141" xr:uid="{00000000-0004-0000-0300-00008C000000}"/>
    <hyperlink ref="A143" r:id="rId142" xr:uid="{00000000-0004-0000-0300-00008D000000}"/>
    <hyperlink ref="A144" r:id="rId143" xr:uid="{00000000-0004-0000-0300-00008E000000}"/>
    <hyperlink ref="A145" r:id="rId144" xr:uid="{00000000-0004-0000-0300-00008F000000}"/>
    <hyperlink ref="A146" r:id="rId145" xr:uid="{00000000-0004-0000-0300-000090000000}"/>
    <hyperlink ref="A147" r:id="rId146" xr:uid="{00000000-0004-0000-0300-000091000000}"/>
    <hyperlink ref="A148" r:id="rId147" xr:uid="{00000000-0004-0000-0300-000092000000}"/>
    <hyperlink ref="A149" r:id="rId148" xr:uid="{00000000-0004-0000-0300-000093000000}"/>
    <hyperlink ref="A150" r:id="rId149" xr:uid="{00000000-0004-0000-0300-000094000000}"/>
    <hyperlink ref="A151" r:id="rId150" xr:uid="{00000000-0004-0000-0300-000095000000}"/>
    <hyperlink ref="A152" r:id="rId151" xr:uid="{00000000-0004-0000-0300-000096000000}"/>
    <hyperlink ref="A153" r:id="rId152" xr:uid="{00000000-0004-0000-0300-000097000000}"/>
    <hyperlink ref="A154" r:id="rId153" xr:uid="{00000000-0004-0000-0300-000098000000}"/>
    <hyperlink ref="A155" r:id="rId154" xr:uid="{00000000-0004-0000-0300-000099000000}"/>
    <hyperlink ref="A156" r:id="rId155" xr:uid="{00000000-0004-0000-0300-00009A000000}"/>
    <hyperlink ref="A157" r:id="rId156" xr:uid="{00000000-0004-0000-0300-00009B000000}"/>
    <hyperlink ref="A158" r:id="rId157" xr:uid="{00000000-0004-0000-0300-00009C000000}"/>
    <hyperlink ref="A159" r:id="rId158" xr:uid="{00000000-0004-0000-0300-00009D000000}"/>
    <hyperlink ref="A160" r:id="rId159" xr:uid="{00000000-0004-0000-0300-00009E000000}"/>
    <hyperlink ref="A161" r:id="rId160" xr:uid="{00000000-0004-0000-0300-00009F000000}"/>
    <hyperlink ref="A162" r:id="rId161" xr:uid="{00000000-0004-0000-0300-0000A0000000}"/>
    <hyperlink ref="A163" r:id="rId162" xr:uid="{00000000-0004-0000-0300-0000A1000000}"/>
    <hyperlink ref="A164" r:id="rId163" xr:uid="{00000000-0004-0000-0300-0000A2000000}"/>
    <hyperlink ref="A165" r:id="rId164" xr:uid="{00000000-0004-0000-0300-0000A3000000}"/>
    <hyperlink ref="A166" r:id="rId165" xr:uid="{00000000-0004-0000-0300-0000A4000000}"/>
    <hyperlink ref="A167" r:id="rId166" xr:uid="{00000000-0004-0000-0300-0000A5000000}"/>
    <hyperlink ref="A168" r:id="rId167" xr:uid="{00000000-0004-0000-0300-0000A6000000}"/>
    <hyperlink ref="A169" r:id="rId168" xr:uid="{00000000-0004-0000-0300-0000A7000000}"/>
    <hyperlink ref="A170" r:id="rId169" xr:uid="{00000000-0004-0000-0300-0000A8000000}"/>
    <hyperlink ref="A171" r:id="rId170" xr:uid="{00000000-0004-0000-0300-0000A9000000}"/>
  </hyperlinks>
  <pageMargins left="0.7" right="0.7" top="0.75" bottom="0.75" header="0.3" footer="0.3"/>
  <tableParts count="1">
    <tablePart r:id="rId17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9"/>
  <sheetViews>
    <sheetView topLeftCell="A109" workbookViewId="0">
      <selection sqref="A1:F139"/>
    </sheetView>
  </sheetViews>
  <sheetFormatPr baseColWidth="10" defaultColWidth="8.83203125" defaultRowHeight="15" x14ac:dyDescent="0.2"/>
  <cols>
    <col min="1" max="1" width="30" bestFit="1" customWidth="1"/>
    <col min="2" max="2" width="17" bestFit="1" customWidth="1"/>
    <col min="3" max="3" width="21.83203125" bestFit="1" customWidth="1"/>
    <col min="4" max="4" width="14.5" bestFit="1" customWidth="1"/>
    <col min="5" max="5" width="14.6640625" bestFit="1" customWidth="1"/>
    <col min="6" max="6" width="80.83203125" bestFit="1" customWidth="1"/>
  </cols>
  <sheetData>
    <row r="1" spans="1:6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2">
      <c r="A2" s="1" t="s">
        <v>558</v>
      </c>
      <c r="B2" s="2">
        <v>45219.416875000003</v>
      </c>
      <c r="C2" s="3" t="s">
        <v>45</v>
      </c>
      <c r="D2">
        <v>9120044</v>
      </c>
      <c r="E2" s="3" t="s">
        <v>46</v>
      </c>
      <c r="F2" s="3" t="s">
        <v>559</v>
      </c>
    </row>
    <row r="3" spans="1:6" x14ac:dyDescent="0.2">
      <c r="A3" s="1" t="s">
        <v>560</v>
      </c>
      <c r="B3" s="2">
        <v>45219.416909722226</v>
      </c>
      <c r="C3" s="3" t="s">
        <v>45</v>
      </c>
      <c r="D3">
        <v>7584044</v>
      </c>
      <c r="E3" s="3" t="s">
        <v>46</v>
      </c>
      <c r="F3" s="3" t="s">
        <v>559</v>
      </c>
    </row>
    <row r="4" spans="1:6" x14ac:dyDescent="0.2">
      <c r="A4" s="1" t="s">
        <v>561</v>
      </c>
      <c r="B4" s="2">
        <v>45219.416956018518</v>
      </c>
      <c r="C4" s="3" t="s">
        <v>45</v>
      </c>
      <c r="D4">
        <v>18240044</v>
      </c>
      <c r="E4" s="3" t="s">
        <v>46</v>
      </c>
      <c r="F4" s="3" t="s">
        <v>559</v>
      </c>
    </row>
    <row r="5" spans="1:6" x14ac:dyDescent="0.2">
      <c r="A5" s="1" t="s">
        <v>562</v>
      </c>
      <c r="B5" s="2">
        <v>45219.416956018518</v>
      </c>
      <c r="C5" s="3" t="s">
        <v>45</v>
      </c>
      <c r="D5">
        <v>11136044</v>
      </c>
      <c r="E5" s="3" t="s">
        <v>46</v>
      </c>
      <c r="F5" s="3" t="s">
        <v>559</v>
      </c>
    </row>
    <row r="6" spans="1:6" x14ac:dyDescent="0.2">
      <c r="A6" s="1" t="s">
        <v>563</v>
      </c>
      <c r="B6" s="2">
        <v>45219.416979166665</v>
      </c>
      <c r="C6" s="3" t="s">
        <v>45</v>
      </c>
      <c r="D6">
        <v>17088044</v>
      </c>
      <c r="E6" s="3" t="s">
        <v>46</v>
      </c>
      <c r="F6" s="3" t="s">
        <v>559</v>
      </c>
    </row>
    <row r="7" spans="1:6" x14ac:dyDescent="0.2">
      <c r="A7" s="1" t="s">
        <v>564</v>
      </c>
      <c r="B7" s="2">
        <v>45219.416990740741</v>
      </c>
      <c r="C7" s="3" t="s">
        <v>45</v>
      </c>
      <c r="D7">
        <v>13152044</v>
      </c>
      <c r="E7" s="3" t="s">
        <v>46</v>
      </c>
      <c r="F7" s="3" t="s">
        <v>559</v>
      </c>
    </row>
    <row r="8" spans="1:6" x14ac:dyDescent="0.2">
      <c r="A8" s="1" t="s">
        <v>565</v>
      </c>
      <c r="B8" s="2">
        <v>45219.417002314818</v>
      </c>
      <c r="C8" s="3" t="s">
        <v>45</v>
      </c>
      <c r="D8">
        <v>13728044</v>
      </c>
      <c r="E8" s="3" t="s">
        <v>46</v>
      </c>
      <c r="F8" s="3" t="s">
        <v>559</v>
      </c>
    </row>
    <row r="9" spans="1:6" x14ac:dyDescent="0.2">
      <c r="A9" s="1" t="s">
        <v>566</v>
      </c>
      <c r="B9" s="2">
        <v>45219.416990740741</v>
      </c>
      <c r="C9" s="3" t="s">
        <v>45</v>
      </c>
      <c r="D9">
        <v>5280044</v>
      </c>
      <c r="E9" s="3" t="s">
        <v>46</v>
      </c>
      <c r="F9" s="3" t="s">
        <v>559</v>
      </c>
    </row>
    <row r="10" spans="1:6" x14ac:dyDescent="0.2">
      <c r="A10" s="1" t="s">
        <v>567</v>
      </c>
      <c r="B10" s="2">
        <v>45219.417013888888</v>
      </c>
      <c r="C10" s="3" t="s">
        <v>45</v>
      </c>
      <c r="D10">
        <v>4800044</v>
      </c>
      <c r="E10" s="3" t="s">
        <v>46</v>
      </c>
      <c r="F10" s="3" t="s">
        <v>559</v>
      </c>
    </row>
    <row r="11" spans="1:6" x14ac:dyDescent="0.2">
      <c r="A11" s="1" t="s">
        <v>568</v>
      </c>
      <c r="B11" s="2">
        <v>45219.417071759257</v>
      </c>
      <c r="C11" s="3" t="s">
        <v>45</v>
      </c>
      <c r="D11">
        <v>24000044</v>
      </c>
      <c r="E11" s="3" t="s">
        <v>46</v>
      </c>
      <c r="F11" s="3" t="s">
        <v>559</v>
      </c>
    </row>
    <row r="12" spans="1:6" x14ac:dyDescent="0.2">
      <c r="A12" s="1" t="s">
        <v>569</v>
      </c>
      <c r="B12" s="2">
        <v>45219.418576388889</v>
      </c>
      <c r="C12" s="3" t="s">
        <v>45</v>
      </c>
      <c r="D12">
        <v>8640044</v>
      </c>
      <c r="E12" s="3" t="s">
        <v>46</v>
      </c>
      <c r="F12" s="3" t="s">
        <v>559</v>
      </c>
    </row>
    <row r="13" spans="1:6" x14ac:dyDescent="0.2">
      <c r="A13" s="1" t="s">
        <v>570</v>
      </c>
      <c r="B13" s="2">
        <v>45219.418657407405</v>
      </c>
      <c r="C13" s="3" t="s">
        <v>45</v>
      </c>
      <c r="D13">
        <v>47040044</v>
      </c>
      <c r="E13" s="3" t="s">
        <v>46</v>
      </c>
      <c r="F13" s="3" t="s">
        <v>559</v>
      </c>
    </row>
    <row r="14" spans="1:6" x14ac:dyDescent="0.2">
      <c r="A14" s="1" t="s">
        <v>571</v>
      </c>
      <c r="B14" s="2">
        <v>45219.418657407405</v>
      </c>
      <c r="C14" s="3" t="s">
        <v>45</v>
      </c>
      <c r="D14">
        <v>18624044</v>
      </c>
      <c r="E14" s="3" t="s">
        <v>46</v>
      </c>
      <c r="F14" s="3" t="s">
        <v>559</v>
      </c>
    </row>
    <row r="15" spans="1:6" x14ac:dyDescent="0.2">
      <c r="A15" s="1" t="s">
        <v>572</v>
      </c>
      <c r="B15" s="2">
        <v>45219.418819444443</v>
      </c>
      <c r="C15" s="3" t="s">
        <v>45</v>
      </c>
      <c r="D15">
        <v>15168044</v>
      </c>
      <c r="E15" s="3" t="s">
        <v>46</v>
      </c>
      <c r="F15" s="3" t="s">
        <v>559</v>
      </c>
    </row>
    <row r="16" spans="1:6" x14ac:dyDescent="0.2">
      <c r="A16" s="1" t="s">
        <v>573</v>
      </c>
      <c r="B16" s="2">
        <v>45219.41883101852</v>
      </c>
      <c r="C16" s="3" t="s">
        <v>45</v>
      </c>
      <c r="D16">
        <v>37440044</v>
      </c>
      <c r="E16" s="3" t="s">
        <v>46</v>
      </c>
      <c r="F16" s="3" t="s">
        <v>559</v>
      </c>
    </row>
    <row r="17" spans="1:6" x14ac:dyDescent="0.2">
      <c r="A17" s="1" t="s">
        <v>574</v>
      </c>
      <c r="B17" s="2">
        <v>45219.418807870374</v>
      </c>
      <c r="C17" s="3" t="s">
        <v>45</v>
      </c>
      <c r="D17">
        <v>18816044</v>
      </c>
      <c r="E17" s="3" t="s">
        <v>46</v>
      </c>
      <c r="F17" s="3" t="s">
        <v>559</v>
      </c>
    </row>
    <row r="18" spans="1:6" x14ac:dyDescent="0.2">
      <c r="A18" s="1" t="s">
        <v>575</v>
      </c>
      <c r="B18" s="2">
        <v>45219.418888888889</v>
      </c>
      <c r="C18" s="3" t="s">
        <v>45</v>
      </c>
      <c r="D18">
        <v>18240044</v>
      </c>
      <c r="E18" s="3" t="s">
        <v>46</v>
      </c>
      <c r="F18" s="3" t="s">
        <v>559</v>
      </c>
    </row>
    <row r="19" spans="1:6" x14ac:dyDescent="0.2">
      <c r="A19" s="1" t="s">
        <v>576</v>
      </c>
      <c r="B19" s="2">
        <v>45219.418865740743</v>
      </c>
      <c r="C19" s="3" t="s">
        <v>45</v>
      </c>
      <c r="D19">
        <v>25536044</v>
      </c>
      <c r="E19" s="3" t="s">
        <v>46</v>
      </c>
      <c r="F19" s="3" t="s">
        <v>559</v>
      </c>
    </row>
    <row r="20" spans="1:6" x14ac:dyDescent="0.2">
      <c r="A20" s="1" t="s">
        <v>577</v>
      </c>
      <c r="B20" s="2">
        <v>45219.418888888889</v>
      </c>
      <c r="C20" s="3" t="s">
        <v>45</v>
      </c>
      <c r="D20">
        <v>28800044</v>
      </c>
      <c r="E20" s="3" t="s">
        <v>46</v>
      </c>
      <c r="F20" s="3" t="s">
        <v>559</v>
      </c>
    </row>
    <row r="21" spans="1:6" x14ac:dyDescent="0.2">
      <c r="A21" s="1" t="s">
        <v>578</v>
      </c>
      <c r="B21" s="2">
        <v>45219.418900462966</v>
      </c>
      <c r="C21" s="3" t="s">
        <v>45</v>
      </c>
      <c r="D21">
        <v>11904044</v>
      </c>
      <c r="E21" s="3" t="s">
        <v>46</v>
      </c>
      <c r="F21" s="3" t="s">
        <v>559</v>
      </c>
    </row>
    <row r="22" spans="1:6" x14ac:dyDescent="0.2">
      <c r="A22" s="1" t="s">
        <v>579</v>
      </c>
      <c r="B22" s="2">
        <v>45219.418912037036</v>
      </c>
      <c r="C22" s="3" t="s">
        <v>45</v>
      </c>
      <c r="D22">
        <v>10560044</v>
      </c>
      <c r="E22" s="3" t="s">
        <v>46</v>
      </c>
      <c r="F22" s="3" t="s">
        <v>559</v>
      </c>
    </row>
    <row r="23" spans="1:6" x14ac:dyDescent="0.2">
      <c r="A23" s="1" t="s">
        <v>580</v>
      </c>
      <c r="B23" s="2">
        <v>45219.418993055559</v>
      </c>
      <c r="C23" s="3" t="s">
        <v>45</v>
      </c>
      <c r="D23">
        <v>51840044</v>
      </c>
      <c r="E23" s="3" t="s">
        <v>46</v>
      </c>
      <c r="F23" s="3" t="s">
        <v>559</v>
      </c>
    </row>
    <row r="24" spans="1:6" x14ac:dyDescent="0.2">
      <c r="A24" s="1" t="s">
        <v>581</v>
      </c>
      <c r="B24" s="2">
        <v>45219.417245370372</v>
      </c>
      <c r="C24" s="3" t="s">
        <v>45</v>
      </c>
      <c r="D24">
        <v>19200044</v>
      </c>
      <c r="E24" s="3" t="s">
        <v>46</v>
      </c>
      <c r="F24" s="3" t="s">
        <v>559</v>
      </c>
    </row>
    <row r="25" spans="1:6" x14ac:dyDescent="0.2">
      <c r="A25" s="1" t="s">
        <v>582</v>
      </c>
      <c r="B25" s="2">
        <v>45219.417233796295</v>
      </c>
      <c r="C25" s="3" t="s">
        <v>45</v>
      </c>
      <c r="D25">
        <v>15168044</v>
      </c>
      <c r="E25" s="3" t="s">
        <v>46</v>
      </c>
      <c r="F25" s="3" t="s">
        <v>559</v>
      </c>
    </row>
    <row r="26" spans="1:6" x14ac:dyDescent="0.2">
      <c r="A26" s="1" t="s">
        <v>583</v>
      </c>
      <c r="B26" s="2">
        <v>45219.417337962965</v>
      </c>
      <c r="C26" s="3" t="s">
        <v>45</v>
      </c>
      <c r="D26">
        <v>18432044</v>
      </c>
      <c r="E26" s="3" t="s">
        <v>46</v>
      </c>
      <c r="F26" s="3" t="s">
        <v>559</v>
      </c>
    </row>
    <row r="27" spans="1:6" x14ac:dyDescent="0.2">
      <c r="A27" s="1" t="s">
        <v>584</v>
      </c>
      <c r="B27" s="2">
        <v>45219.417314814818</v>
      </c>
      <c r="C27" s="3" t="s">
        <v>45</v>
      </c>
      <c r="D27">
        <v>9984044</v>
      </c>
      <c r="E27" s="3" t="s">
        <v>46</v>
      </c>
      <c r="F27" s="3" t="s">
        <v>559</v>
      </c>
    </row>
    <row r="28" spans="1:6" x14ac:dyDescent="0.2">
      <c r="A28" s="1" t="s">
        <v>585</v>
      </c>
      <c r="B28" s="2">
        <v>45219.417303240742</v>
      </c>
      <c r="C28" s="3" t="s">
        <v>45</v>
      </c>
      <c r="D28">
        <v>25920044</v>
      </c>
      <c r="E28" s="3" t="s">
        <v>46</v>
      </c>
      <c r="F28" s="3" t="s">
        <v>559</v>
      </c>
    </row>
    <row r="29" spans="1:6" x14ac:dyDescent="0.2">
      <c r="A29" s="1" t="s">
        <v>586</v>
      </c>
      <c r="B29" s="2">
        <v>45219.417442129627</v>
      </c>
      <c r="C29" s="3" t="s">
        <v>45</v>
      </c>
      <c r="D29">
        <v>31680044</v>
      </c>
      <c r="E29" s="3" t="s">
        <v>46</v>
      </c>
      <c r="F29" s="3" t="s">
        <v>559</v>
      </c>
    </row>
    <row r="30" spans="1:6" x14ac:dyDescent="0.2">
      <c r="A30" s="1" t="s">
        <v>587</v>
      </c>
      <c r="B30" s="2">
        <v>45219.41741898148</v>
      </c>
      <c r="C30" s="3" t="s">
        <v>45</v>
      </c>
      <c r="D30">
        <v>27840044</v>
      </c>
      <c r="E30" s="3" t="s">
        <v>46</v>
      </c>
      <c r="F30" s="3" t="s">
        <v>559</v>
      </c>
    </row>
    <row r="31" spans="1:6" x14ac:dyDescent="0.2">
      <c r="A31" s="1" t="s">
        <v>588</v>
      </c>
      <c r="B31" s="2">
        <v>45219.417384259257</v>
      </c>
      <c r="C31" s="3" t="s">
        <v>45</v>
      </c>
      <c r="D31">
        <v>9600044</v>
      </c>
      <c r="E31" s="3" t="s">
        <v>46</v>
      </c>
      <c r="F31" s="3" t="s">
        <v>559</v>
      </c>
    </row>
    <row r="32" spans="1:6" x14ac:dyDescent="0.2">
      <c r="A32" s="1" t="s">
        <v>589</v>
      </c>
      <c r="B32" s="2">
        <v>45219.417407407411</v>
      </c>
      <c r="C32" s="3" t="s">
        <v>45</v>
      </c>
      <c r="D32">
        <v>9024044</v>
      </c>
      <c r="E32" s="3" t="s">
        <v>46</v>
      </c>
      <c r="F32" s="3" t="s">
        <v>559</v>
      </c>
    </row>
    <row r="33" spans="1:6" x14ac:dyDescent="0.2">
      <c r="A33" s="1" t="s">
        <v>590</v>
      </c>
      <c r="B33" s="2">
        <v>45219.41747685185</v>
      </c>
      <c r="C33" s="3" t="s">
        <v>45</v>
      </c>
      <c r="D33">
        <v>50880044</v>
      </c>
      <c r="E33" s="3" t="s">
        <v>46</v>
      </c>
      <c r="F33" s="3" t="s">
        <v>559</v>
      </c>
    </row>
    <row r="34" spans="1:6" x14ac:dyDescent="0.2">
      <c r="A34" s="1" t="s">
        <v>591</v>
      </c>
      <c r="B34" s="2">
        <v>45219.417488425926</v>
      </c>
      <c r="C34" s="3" t="s">
        <v>45</v>
      </c>
      <c r="D34">
        <v>18240044</v>
      </c>
      <c r="E34" s="3" t="s">
        <v>46</v>
      </c>
      <c r="F34" s="3" t="s">
        <v>559</v>
      </c>
    </row>
    <row r="35" spans="1:6" x14ac:dyDescent="0.2">
      <c r="A35" s="1" t="s">
        <v>592</v>
      </c>
      <c r="B35" s="2">
        <v>45219.417500000003</v>
      </c>
      <c r="C35" s="3" t="s">
        <v>45</v>
      </c>
      <c r="D35">
        <v>16704044</v>
      </c>
      <c r="E35" s="3" t="s">
        <v>46</v>
      </c>
      <c r="F35" s="3" t="s">
        <v>559</v>
      </c>
    </row>
    <row r="36" spans="1:6" x14ac:dyDescent="0.2">
      <c r="A36" s="1" t="s">
        <v>593</v>
      </c>
      <c r="B36" s="2">
        <v>45219.417627314811</v>
      </c>
      <c r="C36" s="3" t="s">
        <v>45</v>
      </c>
      <c r="D36">
        <v>18048044</v>
      </c>
      <c r="E36" s="3" t="s">
        <v>46</v>
      </c>
      <c r="F36" s="3" t="s">
        <v>559</v>
      </c>
    </row>
    <row r="37" spans="1:6" x14ac:dyDescent="0.2">
      <c r="A37" s="1" t="s">
        <v>594</v>
      </c>
      <c r="B37" s="2">
        <v>45219.417511574073</v>
      </c>
      <c r="C37" s="3" t="s">
        <v>45</v>
      </c>
      <c r="D37">
        <v>9984044</v>
      </c>
      <c r="E37" s="3" t="s">
        <v>46</v>
      </c>
      <c r="F37" s="3" t="s">
        <v>559</v>
      </c>
    </row>
    <row r="38" spans="1:6" x14ac:dyDescent="0.2">
      <c r="A38" s="1" t="s">
        <v>595</v>
      </c>
      <c r="B38" s="2">
        <v>45219.417615740742</v>
      </c>
      <c r="C38" s="3" t="s">
        <v>45</v>
      </c>
      <c r="D38">
        <v>18624044</v>
      </c>
      <c r="E38" s="3" t="s">
        <v>46</v>
      </c>
      <c r="F38" s="3" t="s">
        <v>559</v>
      </c>
    </row>
    <row r="39" spans="1:6" x14ac:dyDescent="0.2">
      <c r="A39" s="1" t="s">
        <v>596</v>
      </c>
      <c r="B39" s="2">
        <v>45219.417627314811</v>
      </c>
      <c r="C39" s="3" t="s">
        <v>45</v>
      </c>
      <c r="D39">
        <v>28800044</v>
      </c>
      <c r="E39" s="3" t="s">
        <v>46</v>
      </c>
      <c r="F39" s="3" t="s">
        <v>559</v>
      </c>
    </row>
    <row r="40" spans="1:6" x14ac:dyDescent="0.2">
      <c r="A40" s="1" t="s">
        <v>597</v>
      </c>
      <c r="B40" s="2">
        <v>45219.417662037034</v>
      </c>
      <c r="C40" s="3" t="s">
        <v>45</v>
      </c>
      <c r="D40">
        <v>27648044</v>
      </c>
      <c r="E40" s="3" t="s">
        <v>46</v>
      </c>
      <c r="F40" s="3" t="s">
        <v>559</v>
      </c>
    </row>
    <row r="41" spans="1:6" x14ac:dyDescent="0.2">
      <c r="A41" s="1" t="s">
        <v>598</v>
      </c>
      <c r="B41" s="2">
        <v>45219.417662037034</v>
      </c>
      <c r="C41" s="3" t="s">
        <v>45</v>
      </c>
      <c r="D41">
        <v>11520044</v>
      </c>
      <c r="E41" s="3" t="s">
        <v>46</v>
      </c>
      <c r="F41" s="3" t="s">
        <v>559</v>
      </c>
    </row>
    <row r="42" spans="1:6" x14ac:dyDescent="0.2">
      <c r="A42" s="1" t="s">
        <v>599</v>
      </c>
      <c r="B42" s="2">
        <v>45219.417662037034</v>
      </c>
      <c r="C42" s="3" t="s">
        <v>45</v>
      </c>
      <c r="D42">
        <v>9216044</v>
      </c>
      <c r="E42" s="3" t="s">
        <v>46</v>
      </c>
      <c r="F42" s="3" t="s">
        <v>559</v>
      </c>
    </row>
    <row r="43" spans="1:6" x14ac:dyDescent="0.2">
      <c r="A43" s="1" t="s">
        <v>600</v>
      </c>
      <c r="B43" s="2">
        <v>45219.417743055557</v>
      </c>
      <c r="C43" s="3" t="s">
        <v>45</v>
      </c>
      <c r="D43">
        <v>58560044</v>
      </c>
      <c r="E43" s="3" t="s">
        <v>46</v>
      </c>
      <c r="F43" s="3" t="s">
        <v>559</v>
      </c>
    </row>
    <row r="44" spans="1:6" x14ac:dyDescent="0.2">
      <c r="A44" s="1" t="s">
        <v>601</v>
      </c>
      <c r="B44" s="2">
        <v>45219.418958333335</v>
      </c>
      <c r="C44" s="3" t="s">
        <v>45</v>
      </c>
      <c r="D44">
        <v>17472044</v>
      </c>
      <c r="E44" s="3" t="s">
        <v>46</v>
      </c>
      <c r="F44" s="3" t="s">
        <v>559</v>
      </c>
    </row>
    <row r="45" spans="1:6" x14ac:dyDescent="0.2">
      <c r="A45" s="1" t="s">
        <v>602</v>
      </c>
      <c r="B45" s="2">
        <v>45219.418993055559</v>
      </c>
      <c r="C45" s="3" t="s">
        <v>45</v>
      </c>
      <c r="D45">
        <v>14400044</v>
      </c>
      <c r="E45" s="3" t="s">
        <v>46</v>
      </c>
      <c r="F45" s="3" t="s">
        <v>559</v>
      </c>
    </row>
    <row r="46" spans="1:6" x14ac:dyDescent="0.2">
      <c r="A46" s="1" t="s">
        <v>603</v>
      </c>
      <c r="B46" s="2">
        <v>45219.419016203705</v>
      </c>
      <c r="C46" s="3" t="s">
        <v>45</v>
      </c>
      <c r="D46">
        <v>33408044</v>
      </c>
      <c r="E46" s="3" t="s">
        <v>46</v>
      </c>
      <c r="F46" s="3" t="s">
        <v>559</v>
      </c>
    </row>
    <row r="47" spans="1:6" x14ac:dyDescent="0.2">
      <c r="A47" s="1" t="s">
        <v>604</v>
      </c>
      <c r="B47" s="2">
        <v>45219.419062499997</v>
      </c>
      <c r="C47" s="3" t="s">
        <v>45</v>
      </c>
      <c r="D47">
        <v>17472044</v>
      </c>
      <c r="E47" s="3" t="s">
        <v>46</v>
      </c>
      <c r="F47" s="3" t="s">
        <v>559</v>
      </c>
    </row>
    <row r="48" spans="1:6" x14ac:dyDescent="0.2">
      <c r="A48" s="1" t="s">
        <v>605</v>
      </c>
      <c r="B48" s="2">
        <v>45219.41909722222</v>
      </c>
      <c r="C48" s="3" t="s">
        <v>45</v>
      </c>
      <c r="D48">
        <v>40320044</v>
      </c>
      <c r="E48" s="3" t="s">
        <v>46</v>
      </c>
      <c r="F48" s="3" t="s">
        <v>559</v>
      </c>
    </row>
    <row r="49" spans="1:6" x14ac:dyDescent="0.2">
      <c r="A49" s="1" t="s">
        <v>606</v>
      </c>
      <c r="B49" s="2">
        <v>45219.419085648151</v>
      </c>
      <c r="C49" s="3" t="s">
        <v>45</v>
      </c>
      <c r="D49">
        <v>26880044</v>
      </c>
      <c r="E49" s="3" t="s">
        <v>46</v>
      </c>
      <c r="F49" s="3" t="s">
        <v>559</v>
      </c>
    </row>
    <row r="50" spans="1:6" x14ac:dyDescent="0.2">
      <c r="A50" s="1" t="s">
        <v>607</v>
      </c>
      <c r="B50" s="2">
        <v>45219.419108796297</v>
      </c>
      <c r="C50" s="3" t="s">
        <v>45</v>
      </c>
      <c r="D50">
        <v>14304136</v>
      </c>
      <c r="E50" s="3" t="s">
        <v>46</v>
      </c>
      <c r="F50" s="3" t="s">
        <v>559</v>
      </c>
    </row>
    <row r="51" spans="1:6" x14ac:dyDescent="0.2">
      <c r="A51" s="1" t="s">
        <v>608</v>
      </c>
      <c r="B51" s="2">
        <v>45219.419131944444</v>
      </c>
      <c r="C51" s="3" t="s">
        <v>45</v>
      </c>
      <c r="D51">
        <v>10560044</v>
      </c>
      <c r="E51" s="3" t="s">
        <v>46</v>
      </c>
      <c r="F51" s="3" t="s">
        <v>559</v>
      </c>
    </row>
    <row r="52" spans="1:6" x14ac:dyDescent="0.2">
      <c r="A52" s="1" t="s">
        <v>609</v>
      </c>
      <c r="B52" s="2">
        <v>45219.41915509259</v>
      </c>
      <c r="C52" s="3" t="s">
        <v>45</v>
      </c>
      <c r="D52">
        <v>9600044</v>
      </c>
      <c r="E52" s="3" t="s">
        <v>46</v>
      </c>
      <c r="F52" s="3" t="s">
        <v>559</v>
      </c>
    </row>
    <row r="53" spans="1:6" x14ac:dyDescent="0.2">
      <c r="A53" s="1" t="s">
        <v>610</v>
      </c>
      <c r="B53" s="2">
        <v>45219.419189814813</v>
      </c>
      <c r="C53" s="3" t="s">
        <v>45</v>
      </c>
      <c r="D53">
        <v>48000044</v>
      </c>
      <c r="E53" s="3" t="s">
        <v>46</v>
      </c>
      <c r="F53" s="3" t="s">
        <v>559</v>
      </c>
    </row>
    <row r="54" spans="1:6" x14ac:dyDescent="0.2">
      <c r="A54" s="1" t="s">
        <v>611</v>
      </c>
      <c r="B54" s="2">
        <v>45219.417731481481</v>
      </c>
      <c r="C54" s="3" t="s">
        <v>45</v>
      </c>
      <c r="D54">
        <v>16320044</v>
      </c>
      <c r="E54" s="3" t="s">
        <v>46</v>
      </c>
      <c r="F54" s="3" t="s">
        <v>559</v>
      </c>
    </row>
    <row r="55" spans="1:6" x14ac:dyDescent="0.2">
      <c r="A55" s="1" t="s">
        <v>612</v>
      </c>
      <c r="B55" s="2">
        <v>45219.417731481481</v>
      </c>
      <c r="C55" s="3" t="s">
        <v>45</v>
      </c>
      <c r="D55">
        <v>14400044</v>
      </c>
      <c r="E55" s="3" t="s">
        <v>46</v>
      </c>
      <c r="F55" s="3" t="s">
        <v>559</v>
      </c>
    </row>
    <row r="56" spans="1:6" x14ac:dyDescent="0.2">
      <c r="A56" s="1" t="s">
        <v>613</v>
      </c>
      <c r="B56" s="2">
        <v>45219.417800925927</v>
      </c>
      <c r="C56" s="3" t="s">
        <v>45</v>
      </c>
      <c r="D56">
        <v>15840044</v>
      </c>
      <c r="E56" s="3" t="s">
        <v>46</v>
      </c>
      <c r="F56" s="3" t="s">
        <v>559</v>
      </c>
    </row>
    <row r="57" spans="1:6" x14ac:dyDescent="0.2">
      <c r="A57" s="1" t="s">
        <v>614</v>
      </c>
      <c r="B57" s="2">
        <v>45219.417766203704</v>
      </c>
      <c r="C57" s="3" t="s">
        <v>45</v>
      </c>
      <c r="D57">
        <v>8640044</v>
      </c>
      <c r="E57" s="3" t="s">
        <v>46</v>
      </c>
      <c r="F57" s="3" t="s">
        <v>559</v>
      </c>
    </row>
    <row r="58" spans="1:6" x14ac:dyDescent="0.2">
      <c r="A58" s="1" t="s">
        <v>615</v>
      </c>
      <c r="B58" s="2">
        <v>45219.417800925927</v>
      </c>
      <c r="C58" s="3" t="s">
        <v>45</v>
      </c>
      <c r="D58">
        <v>14016044</v>
      </c>
      <c r="E58" s="3" t="s">
        <v>46</v>
      </c>
      <c r="F58" s="3" t="s">
        <v>559</v>
      </c>
    </row>
    <row r="59" spans="1:6" x14ac:dyDescent="0.2">
      <c r="A59" s="1" t="s">
        <v>616</v>
      </c>
      <c r="B59" s="2">
        <v>45219.417812500003</v>
      </c>
      <c r="C59" s="3" t="s">
        <v>45</v>
      </c>
      <c r="D59">
        <v>24384044</v>
      </c>
      <c r="E59" s="3" t="s">
        <v>46</v>
      </c>
      <c r="F59" s="3" t="s">
        <v>559</v>
      </c>
    </row>
    <row r="60" spans="1:6" x14ac:dyDescent="0.2">
      <c r="A60" s="1" t="s">
        <v>617</v>
      </c>
      <c r="B60" s="2">
        <v>45219.417870370373</v>
      </c>
      <c r="C60" s="3" t="s">
        <v>45</v>
      </c>
      <c r="D60">
        <v>24576044</v>
      </c>
      <c r="E60" s="3" t="s">
        <v>46</v>
      </c>
      <c r="F60" s="3" t="s">
        <v>559</v>
      </c>
    </row>
    <row r="61" spans="1:6" x14ac:dyDescent="0.2">
      <c r="A61" s="1" t="s">
        <v>618</v>
      </c>
      <c r="B61" s="2">
        <v>45219.417824074073</v>
      </c>
      <c r="C61" s="3" t="s">
        <v>45</v>
      </c>
      <c r="D61">
        <v>10560044</v>
      </c>
      <c r="E61" s="3" t="s">
        <v>46</v>
      </c>
      <c r="F61" s="3" t="s">
        <v>559</v>
      </c>
    </row>
    <row r="62" spans="1:6" x14ac:dyDescent="0.2">
      <c r="A62" s="1" t="s">
        <v>619</v>
      </c>
      <c r="B62" s="2">
        <v>45219.417858796296</v>
      </c>
      <c r="C62" s="3" t="s">
        <v>45</v>
      </c>
      <c r="D62">
        <v>9024044</v>
      </c>
      <c r="E62" s="3" t="s">
        <v>46</v>
      </c>
      <c r="F62" s="3" t="s">
        <v>559</v>
      </c>
    </row>
    <row r="63" spans="1:6" x14ac:dyDescent="0.2">
      <c r="A63" s="1" t="s">
        <v>620</v>
      </c>
      <c r="B63" s="2">
        <v>45219.417916666665</v>
      </c>
      <c r="C63" s="3" t="s">
        <v>45</v>
      </c>
      <c r="D63">
        <v>48000044</v>
      </c>
      <c r="E63" s="3" t="s">
        <v>46</v>
      </c>
      <c r="F63" s="3" t="s">
        <v>559</v>
      </c>
    </row>
    <row r="64" spans="1:6" x14ac:dyDescent="0.2">
      <c r="A64" s="1" t="s">
        <v>621</v>
      </c>
      <c r="B64" s="2">
        <v>45219.419212962966</v>
      </c>
      <c r="C64" s="3" t="s">
        <v>45</v>
      </c>
      <c r="D64">
        <v>16896044</v>
      </c>
      <c r="E64" s="3" t="s">
        <v>46</v>
      </c>
      <c r="F64" s="3" t="s">
        <v>559</v>
      </c>
    </row>
    <row r="65" spans="1:6" x14ac:dyDescent="0.2">
      <c r="A65" s="1" t="s">
        <v>622</v>
      </c>
      <c r="B65" s="2">
        <v>45219.41920138889</v>
      </c>
      <c r="C65" s="3" t="s">
        <v>45</v>
      </c>
      <c r="D65">
        <v>15168044</v>
      </c>
      <c r="E65" s="3" t="s">
        <v>46</v>
      </c>
      <c r="F65" s="3" t="s">
        <v>559</v>
      </c>
    </row>
    <row r="66" spans="1:6" x14ac:dyDescent="0.2">
      <c r="A66" s="1" t="s">
        <v>623</v>
      </c>
      <c r="B66" s="2">
        <v>45219.419247685182</v>
      </c>
      <c r="C66" s="3" t="s">
        <v>45</v>
      </c>
      <c r="D66">
        <v>33408044</v>
      </c>
      <c r="E66" s="3" t="s">
        <v>46</v>
      </c>
      <c r="F66" s="3" t="s">
        <v>559</v>
      </c>
    </row>
    <row r="67" spans="1:6" x14ac:dyDescent="0.2">
      <c r="A67" s="1" t="s">
        <v>624</v>
      </c>
      <c r="B67" s="2">
        <v>45219.419270833336</v>
      </c>
      <c r="C67" s="3" t="s">
        <v>45</v>
      </c>
      <c r="D67">
        <v>18240044</v>
      </c>
      <c r="E67" s="3" t="s">
        <v>46</v>
      </c>
      <c r="F67" s="3" t="s">
        <v>559</v>
      </c>
    </row>
    <row r="68" spans="1:6" x14ac:dyDescent="0.2">
      <c r="A68" s="1" t="s">
        <v>625</v>
      </c>
      <c r="B68" s="2">
        <v>45219.419259259259</v>
      </c>
      <c r="C68" s="3" t="s">
        <v>45</v>
      </c>
      <c r="D68">
        <v>12480044</v>
      </c>
      <c r="E68" s="3" t="s">
        <v>46</v>
      </c>
      <c r="F68" s="3" t="s">
        <v>559</v>
      </c>
    </row>
    <row r="69" spans="1:6" x14ac:dyDescent="0.2">
      <c r="A69" s="1" t="s">
        <v>626</v>
      </c>
      <c r="B69" s="2">
        <v>45219.419305555559</v>
      </c>
      <c r="C69" s="3" t="s">
        <v>45</v>
      </c>
      <c r="D69">
        <v>24576044</v>
      </c>
      <c r="E69" s="3" t="s">
        <v>46</v>
      </c>
      <c r="F69" s="3" t="s">
        <v>559</v>
      </c>
    </row>
    <row r="70" spans="1:6" x14ac:dyDescent="0.2">
      <c r="A70" s="1" t="s">
        <v>627</v>
      </c>
      <c r="B70" s="2">
        <v>45219.419340277775</v>
      </c>
      <c r="C70" s="3" t="s">
        <v>45</v>
      </c>
      <c r="D70">
        <v>24960044</v>
      </c>
      <c r="E70" s="3" t="s">
        <v>46</v>
      </c>
      <c r="F70" s="3" t="s">
        <v>559</v>
      </c>
    </row>
    <row r="71" spans="1:6" x14ac:dyDescent="0.2">
      <c r="A71" s="1" t="s">
        <v>628</v>
      </c>
      <c r="B71" s="2">
        <v>45219.419317129628</v>
      </c>
      <c r="C71" s="3" t="s">
        <v>45</v>
      </c>
      <c r="D71">
        <v>9024044</v>
      </c>
      <c r="E71" s="3" t="s">
        <v>46</v>
      </c>
      <c r="F71" s="3" t="s">
        <v>559</v>
      </c>
    </row>
    <row r="72" spans="1:6" x14ac:dyDescent="0.2">
      <c r="A72" s="1" t="s">
        <v>629</v>
      </c>
      <c r="B72" s="2">
        <v>45219.419351851851</v>
      </c>
      <c r="C72" s="3" t="s">
        <v>45</v>
      </c>
      <c r="D72">
        <v>8064044</v>
      </c>
      <c r="E72" s="3" t="s">
        <v>46</v>
      </c>
      <c r="F72" s="3" t="s">
        <v>559</v>
      </c>
    </row>
    <row r="73" spans="1:6" x14ac:dyDescent="0.2">
      <c r="A73" s="1" t="s">
        <v>630</v>
      </c>
      <c r="B73" s="2">
        <v>45219.419444444444</v>
      </c>
      <c r="C73" s="3" t="s">
        <v>45</v>
      </c>
      <c r="D73">
        <v>56640044</v>
      </c>
      <c r="E73" s="3" t="s">
        <v>46</v>
      </c>
      <c r="F73" s="3" t="s">
        <v>559</v>
      </c>
    </row>
    <row r="74" spans="1:6" x14ac:dyDescent="0.2">
      <c r="A74" s="1" t="s">
        <v>631</v>
      </c>
      <c r="B74" s="2">
        <v>45219.417928240742</v>
      </c>
      <c r="C74" s="3" t="s">
        <v>45</v>
      </c>
      <c r="D74">
        <v>18624044</v>
      </c>
      <c r="E74" s="3" t="s">
        <v>46</v>
      </c>
      <c r="F74" s="3" t="s">
        <v>559</v>
      </c>
    </row>
    <row r="75" spans="1:6" x14ac:dyDescent="0.2">
      <c r="A75" s="1" t="s">
        <v>632</v>
      </c>
      <c r="B75" s="2">
        <v>45219.417928240742</v>
      </c>
      <c r="C75" s="3" t="s">
        <v>45</v>
      </c>
      <c r="D75">
        <v>15168044</v>
      </c>
      <c r="E75" s="3" t="s">
        <v>46</v>
      </c>
      <c r="F75" s="3" t="s">
        <v>559</v>
      </c>
    </row>
    <row r="76" spans="1:6" x14ac:dyDescent="0.2">
      <c r="A76" s="1" t="s">
        <v>633</v>
      </c>
      <c r="B76" s="2">
        <v>45219.417986111112</v>
      </c>
      <c r="C76" s="3" t="s">
        <v>45</v>
      </c>
      <c r="D76">
        <v>16320044</v>
      </c>
      <c r="E76" s="3" t="s">
        <v>46</v>
      </c>
      <c r="F76" s="3" t="s">
        <v>559</v>
      </c>
    </row>
    <row r="77" spans="1:6" x14ac:dyDescent="0.2">
      <c r="A77" s="1" t="s">
        <v>634</v>
      </c>
      <c r="B77" s="2">
        <v>45219.417986111112</v>
      </c>
      <c r="C77" s="3" t="s">
        <v>45</v>
      </c>
      <c r="D77">
        <v>9792044</v>
      </c>
      <c r="E77" s="3" t="s">
        <v>46</v>
      </c>
      <c r="F77" s="3" t="s">
        <v>559</v>
      </c>
    </row>
    <row r="78" spans="1:6" x14ac:dyDescent="0.2">
      <c r="A78" s="1" t="s">
        <v>635</v>
      </c>
      <c r="B78" s="2">
        <v>45219.417986111112</v>
      </c>
      <c r="C78" s="3" t="s">
        <v>45</v>
      </c>
      <c r="D78">
        <v>8640044</v>
      </c>
      <c r="E78" s="3" t="s">
        <v>46</v>
      </c>
      <c r="F78" s="3" t="s">
        <v>559</v>
      </c>
    </row>
    <row r="79" spans="1:6" x14ac:dyDescent="0.2">
      <c r="A79" s="1" t="s">
        <v>636</v>
      </c>
      <c r="B79" s="2">
        <v>45219.418043981481</v>
      </c>
      <c r="C79" s="3" t="s">
        <v>45</v>
      </c>
      <c r="D79">
        <v>25920044</v>
      </c>
      <c r="E79" s="3" t="s">
        <v>46</v>
      </c>
      <c r="F79" s="3" t="s">
        <v>559</v>
      </c>
    </row>
    <row r="80" spans="1:6" x14ac:dyDescent="0.2">
      <c r="A80" s="1" t="s">
        <v>637</v>
      </c>
      <c r="B80" s="2">
        <v>45219.418032407404</v>
      </c>
      <c r="C80" s="3" t="s">
        <v>45</v>
      </c>
      <c r="D80">
        <v>26112044</v>
      </c>
      <c r="E80" s="3" t="s">
        <v>46</v>
      </c>
      <c r="F80" s="3" t="s">
        <v>559</v>
      </c>
    </row>
    <row r="81" spans="1:6" x14ac:dyDescent="0.2">
      <c r="A81" s="1" t="s">
        <v>638</v>
      </c>
      <c r="B81" s="2">
        <v>45219.418032407404</v>
      </c>
      <c r="C81" s="3" t="s">
        <v>45</v>
      </c>
      <c r="D81">
        <v>8640044</v>
      </c>
      <c r="E81" s="3" t="s">
        <v>46</v>
      </c>
      <c r="F81" s="3" t="s">
        <v>559</v>
      </c>
    </row>
    <row r="82" spans="1:6" x14ac:dyDescent="0.2">
      <c r="A82" s="1" t="s">
        <v>639</v>
      </c>
      <c r="B82" s="2">
        <v>45219.418055555558</v>
      </c>
      <c r="C82" s="3" t="s">
        <v>45</v>
      </c>
      <c r="D82">
        <v>7296044</v>
      </c>
      <c r="E82" s="3" t="s">
        <v>46</v>
      </c>
      <c r="F82" s="3" t="s">
        <v>559</v>
      </c>
    </row>
    <row r="83" spans="1:6" x14ac:dyDescent="0.2">
      <c r="A83" s="1" t="s">
        <v>640</v>
      </c>
      <c r="B83" s="2">
        <v>45219.418124999997</v>
      </c>
      <c r="C83" s="3" t="s">
        <v>45</v>
      </c>
      <c r="D83">
        <v>47424044</v>
      </c>
      <c r="E83" s="3" t="s">
        <v>46</v>
      </c>
      <c r="F83" s="3" t="s">
        <v>559</v>
      </c>
    </row>
    <row r="84" spans="1:6" x14ac:dyDescent="0.2">
      <c r="A84" s="1" t="s">
        <v>641</v>
      </c>
      <c r="B84" s="2">
        <v>45317.435254629629</v>
      </c>
      <c r="C84" s="3" t="s">
        <v>45</v>
      </c>
      <c r="D84">
        <v>8832044</v>
      </c>
      <c r="E84" s="3" t="s">
        <v>46</v>
      </c>
      <c r="F84" s="3" t="s">
        <v>559</v>
      </c>
    </row>
    <row r="85" spans="1:6" x14ac:dyDescent="0.2">
      <c r="A85" s="1" t="s">
        <v>642</v>
      </c>
      <c r="B85" s="2">
        <v>45317.435439814813</v>
      </c>
      <c r="C85" s="3" t="s">
        <v>45</v>
      </c>
      <c r="D85">
        <v>7776044</v>
      </c>
      <c r="E85" s="3" t="s">
        <v>46</v>
      </c>
      <c r="F85" s="3" t="s">
        <v>559</v>
      </c>
    </row>
    <row r="86" spans="1:6" x14ac:dyDescent="0.2">
      <c r="A86" s="1" t="s">
        <v>643</v>
      </c>
      <c r="B86" s="2">
        <v>45317.435347222221</v>
      </c>
      <c r="C86" s="3" t="s">
        <v>45</v>
      </c>
      <c r="D86">
        <v>19200044</v>
      </c>
      <c r="E86" s="3" t="s">
        <v>46</v>
      </c>
      <c r="F86" s="3" t="s">
        <v>559</v>
      </c>
    </row>
    <row r="87" spans="1:6" x14ac:dyDescent="0.2">
      <c r="A87" s="1" t="s">
        <v>644</v>
      </c>
      <c r="B87" s="2">
        <v>45317.43550925926</v>
      </c>
      <c r="C87" s="3" t="s">
        <v>45</v>
      </c>
      <c r="D87">
        <v>9408044</v>
      </c>
      <c r="E87" s="3" t="s">
        <v>46</v>
      </c>
      <c r="F87" s="3" t="s">
        <v>559</v>
      </c>
    </row>
    <row r="88" spans="1:6" x14ac:dyDescent="0.2">
      <c r="A88" s="1" t="s">
        <v>645</v>
      </c>
      <c r="B88" s="2">
        <v>45317.435648148145</v>
      </c>
      <c r="C88" s="3" t="s">
        <v>45</v>
      </c>
      <c r="D88">
        <v>11232044</v>
      </c>
      <c r="E88" s="3" t="s">
        <v>46</v>
      </c>
      <c r="F88" s="3" t="s">
        <v>559</v>
      </c>
    </row>
    <row r="89" spans="1:6" x14ac:dyDescent="0.2">
      <c r="A89" s="1" t="s">
        <v>646</v>
      </c>
      <c r="B89" s="2">
        <v>45317.435856481483</v>
      </c>
      <c r="C89" s="3" t="s">
        <v>45</v>
      </c>
      <c r="D89">
        <v>13440044</v>
      </c>
      <c r="E89" s="3" t="s">
        <v>46</v>
      </c>
      <c r="F89" s="3" t="s">
        <v>559</v>
      </c>
    </row>
    <row r="90" spans="1:6" x14ac:dyDescent="0.2">
      <c r="A90" s="1" t="s">
        <v>647</v>
      </c>
      <c r="B90" s="2">
        <v>45317.435937499999</v>
      </c>
      <c r="C90" s="3" t="s">
        <v>45</v>
      </c>
      <c r="D90">
        <v>13920044</v>
      </c>
      <c r="E90" s="3" t="s">
        <v>46</v>
      </c>
      <c r="F90" s="3" t="s">
        <v>559</v>
      </c>
    </row>
    <row r="91" spans="1:6" x14ac:dyDescent="0.2">
      <c r="A91" s="1" t="s">
        <v>648</v>
      </c>
      <c r="B91" s="2">
        <v>45317.436006944445</v>
      </c>
      <c r="C91" s="3" t="s">
        <v>45</v>
      </c>
      <c r="D91">
        <v>6240044</v>
      </c>
      <c r="E91" s="3" t="s">
        <v>46</v>
      </c>
      <c r="F91" s="3" t="s">
        <v>559</v>
      </c>
    </row>
    <row r="92" spans="1:6" x14ac:dyDescent="0.2">
      <c r="A92" s="1" t="s">
        <v>649</v>
      </c>
      <c r="B92" s="2">
        <v>45317.43608796296</v>
      </c>
      <c r="C92" s="3" t="s">
        <v>45</v>
      </c>
      <c r="D92">
        <v>6432044</v>
      </c>
      <c r="E92" s="3" t="s">
        <v>46</v>
      </c>
      <c r="F92" s="3" t="s">
        <v>559</v>
      </c>
    </row>
    <row r="93" spans="1:6" x14ac:dyDescent="0.2">
      <c r="A93" s="1" t="s">
        <v>650</v>
      </c>
      <c r="B93" s="2">
        <v>45317.436157407406</v>
      </c>
      <c r="C93" s="3" t="s">
        <v>45</v>
      </c>
      <c r="D93">
        <v>24288044</v>
      </c>
      <c r="E93" s="3" t="s">
        <v>46</v>
      </c>
      <c r="F93" s="3" t="s">
        <v>559</v>
      </c>
    </row>
    <row r="94" spans="1:6" x14ac:dyDescent="0.2">
      <c r="A94" s="1" t="s">
        <v>651</v>
      </c>
      <c r="B94" s="2">
        <v>45219.419421296298</v>
      </c>
      <c r="C94" s="3" t="s">
        <v>45</v>
      </c>
      <c r="D94">
        <v>16704044</v>
      </c>
      <c r="E94" s="3" t="s">
        <v>46</v>
      </c>
      <c r="F94" s="3" t="s">
        <v>559</v>
      </c>
    </row>
    <row r="95" spans="1:6" x14ac:dyDescent="0.2">
      <c r="A95" s="1" t="s">
        <v>652</v>
      </c>
      <c r="B95" s="2">
        <v>45219.419456018521</v>
      </c>
      <c r="C95" s="3" t="s">
        <v>45</v>
      </c>
      <c r="D95">
        <v>14208044</v>
      </c>
      <c r="E95" s="3" t="s">
        <v>46</v>
      </c>
      <c r="F95" s="3" t="s">
        <v>559</v>
      </c>
    </row>
    <row r="96" spans="1:6" x14ac:dyDescent="0.2">
      <c r="A96" s="1" t="s">
        <v>653</v>
      </c>
      <c r="B96" s="2">
        <v>45219.419502314813</v>
      </c>
      <c r="C96" s="3" t="s">
        <v>45</v>
      </c>
      <c r="D96">
        <v>36288044</v>
      </c>
      <c r="E96" s="3" t="s">
        <v>46</v>
      </c>
      <c r="F96" s="3" t="s">
        <v>559</v>
      </c>
    </row>
    <row r="97" spans="1:6" x14ac:dyDescent="0.2">
      <c r="A97" s="1" t="s">
        <v>654</v>
      </c>
      <c r="B97" s="2">
        <v>45219.419525462959</v>
      </c>
      <c r="C97" s="3" t="s">
        <v>45</v>
      </c>
      <c r="D97">
        <v>18048044</v>
      </c>
      <c r="E97" s="3" t="s">
        <v>46</v>
      </c>
      <c r="F97" s="3" t="s">
        <v>559</v>
      </c>
    </row>
    <row r="98" spans="1:6" x14ac:dyDescent="0.2">
      <c r="A98" s="1" t="s">
        <v>655</v>
      </c>
      <c r="B98" s="2">
        <v>45219.419502314813</v>
      </c>
      <c r="C98" s="3" t="s">
        <v>45</v>
      </c>
      <c r="D98">
        <v>14976044</v>
      </c>
      <c r="E98" s="3" t="s">
        <v>46</v>
      </c>
      <c r="F98" s="3" t="s">
        <v>559</v>
      </c>
    </row>
    <row r="99" spans="1:6" x14ac:dyDescent="0.2">
      <c r="A99" s="1" t="s">
        <v>656</v>
      </c>
      <c r="B99" s="2">
        <v>45219.419583333336</v>
      </c>
      <c r="C99" s="3" t="s">
        <v>45</v>
      </c>
      <c r="D99">
        <v>28224044</v>
      </c>
      <c r="E99" s="3" t="s">
        <v>46</v>
      </c>
      <c r="F99" s="3" t="s">
        <v>559</v>
      </c>
    </row>
    <row r="100" spans="1:6" x14ac:dyDescent="0.2">
      <c r="A100" s="1" t="s">
        <v>657</v>
      </c>
      <c r="B100" s="2">
        <v>45219.419583333336</v>
      </c>
      <c r="C100" s="3" t="s">
        <v>45</v>
      </c>
      <c r="D100">
        <v>28224044</v>
      </c>
      <c r="E100" s="3" t="s">
        <v>46</v>
      </c>
      <c r="F100" s="3" t="s">
        <v>559</v>
      </c>
    </row>
    <row r="101" spans="1:6" x14ac:dyDescent="0.2">
      <c r="A101" s="1" t="s">
        <v>658</v>
      </c>
      <c r="B101" s="2">
        <v>45219.419571759259</v>
      </c>
      <c r="C101" s="3" t="s">
        <v>45</v>
      </c>
      <c r="D101">
        <v>10560044</v>
      </c>
      <c r="E101" s="3" t="s">
        <v>46</v>
      </c>
      <c r="F101" s="3" t="s">
        <v>559</v>
      </c>
    </row>
    <row r="102" spans="1:6" x14ac:dyDescent="0.2">
      <c r="A102" s="1" t="s">
        <v>659</v>
      </c>
      <c r="B102" s="2">
        <v>45219.419606481482</v>
      </c>
      <c r="C102" s="3" t="s">
        <v>45</v>
      </c>
      <c r="D102">
        <v>9984044</v>
      </c>
      <c r="E102" s="3" t="s">
        <v>46</v>
      </c>
      <c r="F102" s="3" t="s">
        <v>559</v>
      </c>
    </row>
    <row r="103" spans="1:6" x14ac:dyDescent="0.2">
      <c r="A103" s="1" t="s">
        <v>660</v>
      </c>
      <c r="B103" s="2">
        <v>45219.419629629629</v>
      </c>
      <c r="C103" s="3" t="s">
        <v>45</v>
      </c>
      <c r="D103">
        <v>47040044</v>
      </c>
      <c r="E103" s="3" t="s">
        <v>46</v>
      </c>
      <c r="F103" s="3" t="s">
        <v>559</v>
      </c>
    </row>
    <row r="104" spans="1:6" x14ac:dyDescent="0.2">
      <c r="A104" s="1" t="s">
        <v>661</v>
      </c>
      <c r="B104" s="2">
        <v>45219.418090277781</v>
      </c>
      <c r="C104" s="3" t="s">
        <v>45</v>
      </c>
      <c r="D104">
        <v>17664044</v>
      </c>
      <c r="E104" s="3" t="s">
        <v>46</v>
      </c>
      <c r="F104" s="3" t="s">
        <v>559</v>
      </c>
    </row>
    <row r="105" spans="1:6" x14ac:dyDescent="0.2">
      <c r="A105" s="1" t="s">
        <v>662</v>
      </c>
      <c r="B105" s="2">
        <v>45219.418124999997</v>
      </c>
      <c r="C105" s="3" t="s">
        <v>45</v>
      </c>
      <c r="D105">
        <v>15552044</v>
      </c>
      <c r="E105" s="3" t="s">
        <v>46</v>
      </c>
      <c r="F105" s="3" t="s">
        <v>559</v>
      </c>
    </row>
    <row r="106" spans="1:6" x14ac:dyDescent="0.2">
      <c r="A106" s="1" t="s">
        <v>663</v>
      </c>
      <c r="B106" s="2">
        <v>45219.418124999997</v>
      </c>
      <c r="C106" s="3" t="s">
        <v>45</v>
      </c>
      <c r="D106">
        <v>18624044</v>
      </c>
      <c r="E106" s="3" t="s">
        <v>46</v>
      </c>
      <c r="F106" s="3" t="s">
        <v>559</v>
      </c>
    </row>
    <row r="107" spans="1:6" x14ac:dyDescent="0.2">
      <c r="A107" s="1" t="s">
        <v>664</v>
      </c>
      <c r="B107" s="2">
        <v>45219.41815972222</v>
      </c>
      <c r="C107" s="3" t="s">
        <v>45</v>
      </c>
      <c r="D107">
        <v>8928044</v>
      </c>
      <c r="E107" s="3" t="s">
        <v>46</v>
      </c>
      <c r="F107" s="3" t="s">
        <v>559</v>
      </c>
    </row>
    <row r="108" spans="1:6" x14ac:dyDescent="0.2">
      <c r="A108" s="1" t="s">
        <v>665</v>
      </c>
      <c r="B108" s="2">
        <v>45219.418171296296</v>
      </c>
      <c r="C108" s="3" t="s">
        <v>45</v>
      </c>
      <c r="D108">
        <v>27264044</v>
      </c>
      <c r="E108" s="3" t="s">
        <v>46</v>
      </c>
      <c r="F108" s="3" t="s">
        <v>559</v>
      </c>
    </row>
    <row r="109" spans="1:6" x14ac:dyDescent="0.2">
      <c r="A109" s="1" t="s">
        <v>666</v>
      </c>
      <c r="B109" s="2">
        <v>45219.418206018519</v>
      </c>
      <c r="C109" s="3" t="s">
        <v>45</v>
      </c>
      <c r="D109">
        <v>26688044</v>
      </c>
      <c r="E109" s="3" t="s">
        <v>46</v>
      </c>
      <c r="F109" s="3" t="s">
        <v>559</v>
      </c>
    </row>
    <row r="110" spans="1:6" x14ac:dyDescent="0.2">
      <c r="A110" s="1" t="s">
        <v>667</v>
      </c>
      <c r="B110" s="2">
        <v>45219.418194444443</v>
      </c>
      <c r="C110" s="3" t="s">
        <v>45</v>
      </c>
      <c r="D110">
        <v>11520044</v>
      </c>
      <c r="E110" s="3" t="s">
        <v>46</v>
      </c>
      <c r="F110" s="3" t="s">
        <v>559</v>
      </c>
    </row>
    <row r="111" spans="1:6" x14ac:dyDescent="0.2">
      <c r="A111" s="1" t="s">
        <v>668</v>
      </c>
      <c r="B111" s="2">
        <v>45219.418206018519</v>
      </c>
      <c r="C111" s="3" t="s">
        <v>45</v>
      </c>
      <c r="D111">
        <v>8640044</v>
      </c>
      <c r="E111" s="3" t="s">
        <v>46</v>
      </c>
      <c r="F111" s="3" t="s">
        <v>559</v>
      </c>
    </row>
    <row r="112" spans="1:6" x14ac:dyDescent="0.2">
      <c r="A112" s="1" t="s">
        <v>669</v>
      </c>
      <c r="B112" s="2">
        <v>45219.418298611112</v>
      </c>
      <c r="C112" s="3" t="s">
        <v>45</v>
      </c>
      <c r="D112">
        <v>50496044</v>
      </c>
      <c r="E112" s="3" t="s">
        <v>46</v>
      </c>
      <c r="F112" s="3" t="s">
        <v>559</v>
      </c>
    </row>
    <row r="113" spans="1:6" x14ac:dyDescent="0.2">
      <c r="A113" s="1" t="s">
        <v>670</v>
      </c>
      <c r="B113" s="2">
        <v>45219.419652777775</v>
      </c>
      <c r="C113" s="3" t="s">
        <v>45</v>
      </c>
      <c r="D113">
        <v>20160044</v>
      </c>
      <c r="E113" s="3" t="s">
        <v>46</v>
      </c>
      <c r="F113" s="3" t="s">
        <v>559</v>
      </c>
    </row>
    <row r="114" spans="1:6" x14ac:dyDescent="0.2">
      <c r="A114" s="1" t="s">
        <v>671</v>
      </c>
      <c r="B114" s="2">
        <v>45219.419675925928</v>
      </c>
      <c r="C114" s="3" t="s">
        <v>45</v>
      </c>
      <c r="D114">
        <v>15936044</v>
      </c>
      <c r="E114" s="3" t="s">
        <v>46</v>
      </c>
      <c r="F114" s="3" t="s">
        <v>559</v>
      </c>
    </row>
    <row r="115" spans="1:6" x14ac:dyDescent="0.2">
      <c r="A115" s="1" t="s">
        <v>672</v>
      </c>
      <c r="B115" s="2">
        <v>45219.419687499998</v>
      </c>
      <c r="C115" s="3" t="s">
        <v>45</v>
      </c>
      <c r="D115">
        <v>36864044</v>
      </c>
      <c r="E115" s="3" t="s">
        <v>46</v>
      </c>
      <c r="F115" s="3" t="s">
        <v>559</v>
      </c>
    </row>
    <row r="116" spans="1:6" x14ac:dyDescent="0.2">
      <c r="A116" s="1" t="s">
        <v>673</v>
      </c>
      <c r="B116" s="2">
        <v>45219.419756944444</v>
      </c>
      <c r="C116" s="3" t="s">
        <v>45</v>
      </c>
      <c r="D116">
        <v>19008044</v>
      </c>
      <c r="E116" s="3" t="s">
        <v>46</v>
      </c>
      <c r="F116" s="3" t="s">
        <v>559</v>
      </c>
    </row>
    <row r="117" spans="1:6" x14ac:dyDescent="0.2">
      <c r="A117" s="1" t="s">
        <v>674</v>
      </c>
      <c r="B117" s="2">
        <v>45219.419699074075</v>
      </c>
      <c r="C117" s="3" t="s">
        <v>45</v>
      </c>
      <c r="D117">
        <v>10560044</v>
      </c>
      <c r="E117" s="3" t="s">
        <v>46</v>
      </c>
      <c r="F117" s="3" t="s">
        <v>559</v>
      </c>
    </row>
    <row r="118" spans="1:6" x14ac:dyDescent="0.2">
      <c r="A118" s="1" t="s">
        <v>675</v>
      </c>
      <c r="B118" s="2">
        <v>45219.419768518521</v>
      </c>
      <c r="C118" s="3" t="s">
        <v>45</v>
      </c>
      <c r="D118">
        <v>27840044</v>
      </c>
      <c r="E118" s="3" t="s">
        <v>46</v>
      </c>
      <c r="F118" s="3" t="s">
        <v>559</v>
      </c>
    </row>
    <row r="119" spans="1:6" x14ac:dyDescent="0.2">
      <c r="A119" s="1" t="s">
        <v>676</v>
      </c>
      <c r="B119" s="2">
        <v>45219.41978009259</v>
      </c>
      <c r="C119" s="3" t="s">
        <v>45</v>
      </c>
      <c r="D119">
        <v>28992044</v>
      </c>
      <c r="E119" s="3" t="s">
        <v>46</v>
      </c>
      <c r="F119" s="3" t="s">
        <v>559</v>
      </c>
    </row>
    <row r="120" spans="1:6" x14ac:dyDescent="0.2">
      <c r="A120" s="1" t="s">
        <v>677</v>
      </c>
      <c r="B120" s="2">
        <v>45219.418252314812</v>
      </c>
      <c r="C120" s="3" t="s">
        <v>45</v>
      </c>
      <c r="D120">
        <v>8640044</v>
      </c>
      <c r="E120" s="3" t="s">
        <v>46</v>
      </c>
      <c r="F120" s="3" t="s">
        <v>559</v>
      </c>
    </row>
    <row r="121" spans="1:6" x14ac:dyDescent="0.2">
      <c r="A121" s="1" t="s">
        <v>678</v>
      </c>
      <c r="B121" s="2">
        <v>45219.418252314812</v>
      </c>
      <c r="C121" s="3" t="s">
        <v>45</v>
      </c>
      <c r="D121">
        <v>7872044</v>
      </c>
      <c r="E121" s="3" t="s">
        <v>46</v>
      </c>
      <c r="F121" s="3" t="s">
        <v>559</v>
      </c>
    </row>
    <row r="122" spans="1:6" x14ac:dyDescent="0.2">
      <c r="A122" s="1" t="s">
        <v>679</v>
      </c>
      <c r="B122" s="2">
        <v>45219.418310185189</v>
      </c>
      <c r="C122" s="3" t="s">
        <v>45</v>
      </c>
      <c r="D122">
        <v>17760044</v>
      </c>
      <c r="E122" s="3" t="s">
        <v>46</v>
      </c>
      <c r="F122" s="3" t="s">
        <v>559</v>
      </c>
    </row>
    <row r="123" spans="1:6" x14ac:dyDescent="0.2">
      <c r="A123" s="1" t="s">
        <v>680</v>
      </c>
      <c r="B123" s="2">
        <v>45219.418298611112</v>
      </c>
      <c r="C123" s="3" t="s">
        <v>45</v>
      </c>
      <c r="D123">
        <v>9504044</v>
      </c>
      <c r="E123" s="3" t="s">
        <v>46</v>
      </c>
      <c r="F123" s="3" t="s">
        <v>559</v>
      </c>
    </row>
    <row r="124" spans="1:6" x14ac:dyDescent="0.2">
      <c r="A124" s="1" t="s">
        <v>681</v>
      </c>
      <c r="B124" s="2">
        <v>45219.418310185189</v>
      </c>
      <c r="C124" s="3" t="s">
        <v>45</v>
      </c>
      <c r="D124">
        <v>13440044</v>
      </c>
      <c r="E124" s="3" t="s">
        <v>46</v>
      </c>
      <c r="F124" s="3" t="s">
        <v>559</v>
      </c>
    </row>
    <row r="125" spans="1:6" x14ac:dyDescent="0.2">
      <c r="A125" s="1" t="s">
        <v>682</v>
      </c>
      <c r="B125" s="2">
        <v>45219.418321759258</v>
      </c>
      <c r="C125" s="3" t="s">
        <v>45</v>
      </c>
      <c r="D125">
        <v>12960044</v>
      </c>
      <c r="E125" s="3" t="s">
        <v>46</v>
      </c>
      <c r="F125" s="3" t="s">
        <v>559</v>
      </c>
    </row>
    <row r="126" spans="1:6" x14ac:dyDescent="0.2">
      <c r="A126" s="1" t="s">
        <v>683</v>
      </c>
      <c r="B126" s="2">
        <v>45219.418344907404</v>
      </c>
      <c r="C126" s="3" t="s">
        <v>45</v>
      </c>
      <c r="D126">
        <v>12960044</v>
      </c>
      <c r="E126" s="3" t="s">
        <v>46</v>
      </c>
      <c r="F126" s="3" t="s">
        <v>559</v>
      </c>
    </row>
    <row r="127" spans="1:6" x14ac:dyDescent="0.2">
      <c r="A127" s="1" t="s">
        <v>684</v>
      </c>
      <c r="B127" s="2">
        <v>45219.418344907404</v>
      </c>
      <c r="C127" s="3" t="s">
        <v>45</v>
      </c>
      <c r="D127">
        <v>5280044</v>
      </c>
      <c r="E127" s="3" t="s">
        <v>46</v>
      </c>
      <c r="F127" s="3" t="s">
        <v>559</v>
      </c>
    </row>
    <row r="128" spans="1:6" x14ac:dyDescent="0.2">
      <c r="A128" s="1" t="s">
        <v>685</v>
      </c>
      <c r="B128" s="2">
        <v>45219.418356481481</v>
      </c>
      <c r="C128" s="3" t="s">
        <v>45</v>
      </c>
      <c r="D128">
        <v>4608044</v>
      </c>
      <c r="E128" s="3" t="s">
        <v>46</v>
      </c>
      <c r="F128" s="3" t="s">
        <v>559</v>
      </c>
    </row>
    <row r="129" spans="1:6" x14ac:dyDescent="0.2">
      <c r="A129" s="1" t="s">
        <v>686</v>
      </c>
      <c r="B129" s="2">
        <v>45219.418425925927</v>
      </c>
      <c r="C129" s="3" t="s">
        <v>45</v>
      </c>
      <c r="D129">
        <v>24672044</v>
      </c>
      <c r="E129" s="3" t="s">
        <v>46</v>
      </c>
      <c r="F129" s="3" t="s">
        <v>559</v>
      </c>
    </row>
    <row r="130" spans="1:6" x14ac:dyDescent="0.2">
      <c r="A130" s="1" t="s">
        <v>687</v>
      </c>
      <c r="B130" s="2">
        <v>45219.418414351851</v>
      </c>
      <c r="C130" s="3" t="s">
        <v>45</v>
      </c>
      <c r="D130">
        <v>18624044</v>
      </c>
      <c r="E130" s="3" t="s">
        <v>46</v>
      </c>
      <c r="F130" s="3" t="s">
        <v>559</v>
      </c>
    </row>
    <row r="131" spans="1:6" x14ac:dyDescent="0.2">
      <c r="A131" s="1" t="s">
        <v>688</v>
      </c>
      <c r="B131" s="2">
        <v>45219.418414351851</v>
      </c>
      <c r="C131" s="3" t="s">
        <v>45</v>
      </c>
      <c r="D131">
        <v>14976044</v>
      </c>
      <c r="E131" s="3" t="s">
        <v>46</v>
      </c>
      <c r="F131" s="3" t="s">
        <v>559</v>
      </c>
    </row>
    <row r="132" spans="1:6" x14ac:dyDescent="0.2">
      <c r="A132" s="1" t="s">
        <v>689</v>
      </c>
      <c r="B132" s="2">
        <v>45219.418483796297</v>
      </c>
      <c r="C132" s="3" t="s">
        <v>45</v>
      </c>
      <c r="D132">
        <v>17280044</v>
      </c>
      <c r="E132" s="3" t="s">
        <v>46</v>
      </c>
      <c r="F132" s="3" t="s">
        <v>559</v>
      </c>
    </row>
    <row r="133" spans="1:6" x14ac:dyDescent="0.2">
      <c r="A133" s="1" t="s">
        <v>690</v>
      </c>
      <c r="B133" s="2">
        <v>45219.41847222222</v>
      </c>
      <c r="C133" s="3" t="s">
        <v>45</v>
      </c>
      <c r="D133">
        <v>9216044</v>
      </c>
      <c r="E133" s="3" t="s">
        <v>46</v>
      </c>
      <c r="F133" s="3" t="s">
        <v>559</v>
      </c>
    </row>
    <row r="134" spans="1:6" x14ac:dyDescent="0.2">
      <c r="A134" s="1" t="s">
        <v>691</v>
      </c>
      <c r="B134" s="2">
        <v>45219.41847222222</v>
      </c>
      <c r="C134" s="3" t="s">
        <v>45</v>
      </c>
      <c r="D134">
        <v>12480044</v>
      </c>
      <c r="E134" s="3" t="s">
        <v>46</v>
      </c>
      <c r="F134" s="3" t="s">
        <v>559</v>
      </c>
    </row>
    <row r="135" spans="1:6" x14ac:dyDescent="0.2">
      <c r="A135" s="1" t="s">
        <v>692</v>
      </c>
      <c r="B135" s="2">
        <v>45219.418541666666</v>
      </c>
      <c r="C135" s="3" t="s">
        <v>45</v>
      </c>
      <c r="D135">
        <v>28416044</v>
      </c>
      <c r="E135" s="3" t="s">
        <v>46</v>
      </c>
      <c r="F135" s="3" t="s">
        <v>559</v>
      </c>
    </row>
    <row r="136" spans="1:6" x14ac:dyDescent="0.2">
      <c r="A136" s="1" t="s">
        <v>693</v>
      </c>
      <c r="B136" s="2">
        <v>45219.418553240743</v>
      </c>
      <c r="C136" s="3" t="s">
        <v>45</v>
      </c>
      <c r="D136">
        <v>29760044</v>
      </c>
      <c r="E136" s="3" t="s">
        <v>46</v>
      </c>
      <c r="F136" s="3" t="s">
        <v>559</v>
      </c>
    </row>
    <row r="137" spans="1:6" x14ac:dyDescent="0.2">
      <c r="A137" s="1" t="s">
        <v>694</v>
      </c>
      <c r="B137" s="2">
        <v>45219.418541666666</v>
      </c>
      <c r="C137" s="3" t="s">
        <v>45</v>
      </c>
      <c r="D137">
        <v>13824044</v>
      </c>
      <c r="E137" s="3" t="s">
        <v>46</v>
      </c>
      <c r="F137" s="3" t="s">
        <v>559</v>
      </c>
    </row>
    <row r="138" spans="1:6" x14ac:dyDescent="0.2">
      <c r="A138" s="1" t="s">
        <v>695</v>
      </c>
      <c r="B138" s="2">
        <v>45219.418576388889</v>
      </c>
      <c r="C138" s="3" t="s">
        <v>45</v>
      </c>
      <c r="D138">
        <v>10560044</v>
      </c>
      <c r="E138" s="3" t="s">
        <v>46</v>
      </c>
      <c r="F138" s="3" t="s">
        <v>559</v>
      </c>
    </row>
    <row r="139" spans="1:6" x14ac:dyDescent="0.2">
      <c r="A139" s="1" t="s">
        <v>696</v>
      </c>
      <c r="B139" s="2">
        <v>45219.418611111112</v>
      </c>
      <c r="C139" s="3" t="s">
        <v>45</v>
      </c>
      <c r="D139">
        <v>49920044</v>
      </c>
      <c r="E139" s="3" t="s">
        <v>46</v>
      </c>
      <c r="F139" s="3" t="s">
        <v>559</v>
      </c>
    </row>
  </sheetData>
  <hyperlinks>
    <hyperlink ref="A2" r:id="rId1" xr:uid="{00000000-0004-0000-0400-000000000000}"/>
    <hyperlink ref="A3" r:id="rId2" xr:uid="{00000000-0004-0000-0400-000001000000}"/>
    <hyperlink ref="A4" r:id="rId3" xr:uid="{00000000-0004-0000-0400-000002000000}"/>
    <hyperlink ref="A5" r:id="rId4" xr:uid="{00000000-0004-0000-0400-000003000000}"/>
    <hyperlink ref="A6" r:id="rId5" xr:uid="{00000000-0004-0000-0400-000004000000}"/>
    <hyperlink ref="A7" r:id="rId6" xr:uid="{00000000-0004-0000-0400-000005000000}"/>
    <hyperlink ref="A8" r:id="rId7" xr:uid="{00000000-0004-0000-0400-000006000000}"/>
    <hyperlink ref="A9" r:id="rId8" xr:uid="{00000000-0004-0000-0400-000007000000}"/>
    <hyperlink ref="A10" r:id="rId9" xr:uid="{00000000-0004-0000-0400-000008000000}"/>
    <hyperlink ref="A11" r:id="rId10" xr:uid="{00000000-0004-0000-0400-000009000000}"/>
    <hyperlink ref="A12" r:id="rId11" xr:uid="{00000000-0004-0000-0400-00000A000000}"/>
    <hyperlink ref="A13" r:id="rId12" xr:uid="{00000000-0004-0000-0400-00000B000000}"/>
    <hyperlink ref="A14" r:id="rId13" xr:uid="{00000000-0004-0000-0400-00000C000000}"/>
    <hyperlink ref="A15" r:id="rId14" xr:uid="{00000000-0004-0000-0400-00000D000000}"/>
    <hyperlink ref="A16" r:id="rId15" xr:uid="{00000000-0004-0000-0400-00000E000000}"/>
    <hyperlink ref="A17" r:id="rId16" xr:uid="{00000000-0004-0000-0400-00000F000000}"/>
    <hyperlink ref="A18" r:id="rId17" xr:uid="{00000000-0004-0000-0400-000010000000}"/>
    <hyperlink ref="A19" r:id="rId18" xr:uid="{00000000-0004-0000-0400-000011000000}"/>
    <hyperlink ref="A20" r:id="rId19" xr:uid="{00000000-0004-0000-0400-000012000000}"/>
    <hyperlink ref="A21" r:id="rId20" xr:uid="{00000000-0004-0000-0400-000013000000}"/>
    <hyperlink ref="A22" r:id="rId21" xr:uid="{00000000-0004-0000-0400-000014000000}"/>
    <hyperlink ref="A23" r:id="rId22" xr:uid="{00000000-0004-0000-0400-000015000000}"/>
    <hyperlink ref="A24" r:id="rId23" xr:uid="{00000000-0004-0000-0400-000016000000}"/>
    <hyperlink ref="A25" r:id="rId24" xr:uid="{00000000-0004-0000-0400-000017000000}"/>
    <hyperlink ref="A26" r:id="rId25" xr:uid="{00000000-0004-0000-0400-000018000000}"/>
    <hyperlink ref="A27" r:id="rId26" xr:uid="{00000000-0004-0000-0400-000019000000}"/>
    <hyperlink ref="A28" r:id="rId27" xr:uid="{00000000-0004-0000-0400-00001A000000}"/>
    <hyperlink ref="A29" r:id="rId28" xr:uid="{00000000-0004-0000-0400-00001B000000}"/>
    <hyperlink ref="A30" r:id="rId29" xr:uid="{00000000-0004-0000-0400-00001C000000}"/>
    <hyperlink ref="A31" r:id="rId30" xr:uid="{00000000-0004-0000-0400-00001D000000}"/>
    <hyperlink ref="A32" r:id="rId31" xr:uid="{00000000-0004-0000-0400-00001E000000}"/>
    <hyperlink ref="A33" r:id="rId32" xr:uid="{00000000-0004-0000-0400-00001F000000}"/>
    <hyperlink ref="A34" r:id="rId33" xr:uid="{00000000-0004-0000-0400-000020000000}"/>
    <hyperlink ref="A35" r:id="rId34" xr:uid="{00000000-0004-0000-0400-000021000000}"/>
    <hyperlink ref="A36" r:id="rId35" xr:uid="{00000000-0004-0000-0400-000022000000}"/>
    <hyperlink ref="A37" r:id="rId36" xr:uid="{00000000-0004-0000-0400-000023000000}"/>
    <hyperlink ref="A38" r:id="rId37" xr:uid="{00000000-0004-0000-0400-000024000000}"/>
    <hyperlink ref="A39" r:id="rId38" xr:uid="{00000000-0004-0000-0400-000025000000}"/>
    <hyperlink ref="A40" r:id="rId39" xr:uid="{00000000-0004-0000-0400-000026000000}"/>
    <hyperlink ref="A41" r:id="rId40" xr:uid="{00000000-0004-0000-0400-000027000000}"/>
    <hyperlink ref="A42" r:id="rId41" xr:uid="{00000000-0004-0000-0400-000028000000}"/>
    <hyperlink ref="A43" r:id="rId42" xr:uid="{00000000-0004-0000-0400-000029000000}"/>
    <hyperlink ref="A44" r:id="rId43" xr:uid="{00000000-0004-0000-0400-00002A000000}"/>
    <hyperlink ref="A45" r:id="rId44" xr:uid="{00000000-0004-0000-0400-00002B000000}"/>
    <hyperlink ref="A46" r:id="rId45" xr:uid="{00000000-0004-0000-0400-00002C000000}"/>
    <hyperlink ref="A47" r:id="rId46" xr:uid="{00000000-0004-0000-0400-00002D000000}"/>
    <hyperlink ref="A48" r:id="rId47" xr:uid="{00000000-0004-0000-0400-00002E000000}"/>
    <hyperlink ref="A49" r:id="rId48" xr:uid="{00000000-0004-0000-0400-00002F000000}"/>
    <hyperlink ref="A50" r:id="rId49" xr:uid="{00000000-0004-0000-0400-000030000000}"/>
    <hyperlink ref="A51" r:id="rId50" xr:uid="{00000000-0004-0000-0400-000031000000}"/>
    <hyperlink ref="A52" r:id="rId51" xr:uid="{00000000-0004-0000-0400-000032000000}"/>
    <hyperlink ref="A53" r:id="rId52" xr:uid="{00000000-0004-0000-0400-000033000000}"/>
    <hyperlink ref="A54" r:id="rId53" xr:uid="{00000000-0004-0000-0400-000034000000}"/>
    <hyperlink ref="A55" r:id="rId54" xr:uid="{00000000-0004-0000-0400-000035000000}"/>
    <hyperlink ref="A56" r:id="rId55" xr:uid="{00000000-0004-0000-0400-000036000000}"/>
    <hyperlink ref="A57" r:id="rId56" xr:uid="{00000000-0004-0000-0400-000037000000}"/>
    <hyperlink ref="A58" r:id="rId57" xr:uid="{00000000-0004-0000-0400-000038000000}"/>
    <hyperlink ref="A59" r:id="rId58" xr:uid="{00000000-0004-0000-0400-000039000000}"/>
    <hyperlink ref="A60" r:id="rId59" xr:uid="{00000000-0004-0000-0400-00003A000000}"/>
    <hyperlink ref="A61" r:id="rId60" xr:uid="{00000000-0004-0000-0400-00003B000000}"/>
    <hyperlink ref="A62" r:id="rId61" xr:uid="{00000000-0004-0000-0400-00003C000000}"/>
    <hyperlink ref="A63" r:id="rId62" xr:uid="{00000000-0004-0000-0400-00003D000000}"/>
    <hyperlink ref="A64" r:id="rId63" xr:uid="{00000000-0004-0000-0400-00003E000000}"/>
    <hyperlink ref="A65" r:id="rId64" xr:uid="{00000000-0004-0000-0400-00003F000000}"/>
    <hyperlink ref="A66" r:id="rId65" xr:uid="{00000000-0004-0000-0400-000040000000}"/>
    <hyperlink ref="A67" r:id="rId66" xr:uid="{00000000-0004-0000-0400-000041000000}"/>
    <hyperlink ref="A68" r:id="rId67" xr:uid="{00000000-0004-0000-0400-000042000000}"/>
    <hyperlink ref="A69" r:id="rId68" xr:uid="{00000000-0004-0000-0400-000043000000}"/>
    <hyperlink ref="A70" r:id="rId69" xr:uid="{00000000-0004-0000-0400-000044000000}"/>
    <hyperlink ref="A71" r:id="rId70" xr:uid="{00000000-0004-0000-0400-000045000000}"/>
    <hyperlink ref="A72" r:id="rId71" xr:uid="{00000000-0004-0000-0400-000046000000}"/>
    <hyperlink ref="A73" r:id="rId72" xr:uid="{00000000-0004-0000-0400-000047000000}"/>
    <hyperlink ref="A74" r:id="rId73" xr:uid="{00000000-0004-0000-0400-000048000000}"/>
    <hyperlink ref="A75" r:id="rId74" xr:uid="{00000000-0004-0000-0400-000049000000}"/>
    <hyperlink ref="A76" r:id="rId75" xr:uid="{00000000-0004-0000-0400-00004A000000}"/>
    <hyperlink ref="A77" r:id="rId76" xr:uid="{00000000-0004-0000-0400-00004B000000}"/>
    <hyperlink ref="A78" r:id="rId77" xr:uid="{00000000-0004-0000-0400-00004C000000}"/>
    <hyperlink ref="A79" r:id="rId78" xr:uid="{00000000-0004-0000-0400-00004D000000}"/>
    <hyperlink ref="A80" r:id="rId79" xr:uid="{00000000-0004-0000-0400-00004E000000}"/>
    <hyperlink ref="A81" r:id="rId80" xr:uid="{00000000-0004-0000-0400-00004F000000}"/>
    <hyperlink ref="A82" r:id="rId81" xr:uid="{00000000-0004-0000-0400-000050000000}"/>
    <hyperlink ref="A83" r:id="rId82" xr:uid="{00000000-0004-0000-0400-000051000000}"/>
    <hyperlink ref="A84" r:id="rId83" xr:uid="{00000000-0004-0000-0400-000052000000}"/>
    <hyperlink ref="A85" r:id="rId84" xr:uid="{00000000-0004-0000-0400-000053000000}"/>
    <hyperlink ref="A86" r:id="rId85" xr:uid="{00000000-0004-0000-0400-000054000000}"/>
    <hyperlink ref="A87" r:id="rId86" xr:uid="{00000000-0004-0000-0400-000055000000}"/>
    <hyperlink ref="A88" r:id="rId87" xr:uid="{00000000-0004-0000-0400-000056000000}"/>
    <hyperlink ref="A89" r:id="rId88" xr:uid="{00000000-0004-0000-0400-000057000000}"/>
    <hyperlink ref="A90" r:id="rId89" xr:uid="{00000000-0004-0000-0400-000058000000}"/>
    <hyperlink ref="A91" r:id="rId90" xr:uid="{00000000-0004-0000-0400-000059000000}"/>
    <hyperlink ref="A92" r:id="rId91" xr:uid="{00000000-0004-0000-0400-00005A000000}"/>
    <hyperlink ref="A93" r:id="rId92" xr:uid="{00000000-0004-0000-0400-00005B000000}"/>
    <hyperlink ref="A94" r:id="rId93" xr:uid="{00000000-0004-0000-0400-00005C000000}"/>
    <hyperlink ref="A95" r:id="rId94" xr:uid="{00000000-0004-0000-0400-00005D000000}"/>
    <hyperlink ref="A96" r:id="rId95" xr:uid="{00000000-0004-0000-0400-00005E000000}"/>
    <hyperlink ref="A97" r:id="rId96" xr:uid="{00000000-0004-0000-0400-00005F000000}"/>
    <hyperlink ref="A98" r:id="rId97" xr:uid="{00000000-0004-0000-0400-000060000000}"/>
    <hyperlink ref="A99" r:id="rId98" xr:uid="{00000000-0004-0000-0400-000061000000}"/>
    <hyperlink ref="A100" r:id="rId99" xr:uid="{00000000-0004-0000-0400-000062000000}"/>
    <hyperlink ref="A101" r:id="rId100" xr:uid="{00000000-0004-0000-0400-000063000000}"/>
    <hyperlink ref="A102" r:id="rId101" xr:uid="{00000000-0004-0000-0400-000064000000}"/>
    <hyperlink ref="A103" r:id="rId102" xr:uid="{00000000-0004-0000-0400-000065000000}"/>
    <hyperlink ref="A104" r:id="rId103" xr:uid="{00000000-0004-0000-0400-000066000000}"/>
    <hyperlink ref="A105" r:id="rId104" xr:uid="{00000000-0004-0000-0400-000067000000}"/>
    <hyperlink ref="A106" r:id="rId105" xr:uid="{00000000-0004-0000-0400-000068000000}"/>
    <hyperlink ref="A107" r:id="rId106" xr:uid="{00000000-0004-0000-0400-000069000000}"/>
    <hyperlink ref="A108" r:id="rId107" xr:uid="{00000000-0004-0000-0400-00006A000000}"/>
    <hyperlink ref="A109" r:id="rId108" xr:uid="{00000000-0004-0000-0400-00006B000000}"/>
    <hyperlink ref="A110" r:id="rId109" xr:uid="{00000000-0004-0000-0400-00006C000000}"/>
    <hyperlink ref="A111" r:id="rId110" xr:uid="{00000000-0004-0000-0400-00006D000000}"/>
    <hyperlink ref="A112" r:id="rId111" xr:uid="{00000000-0004-0000-0400-00006E000000}"/>
    <hyperlink ref="A113" r:id="rId112" xr:uid="{00000000-0004-0000-0400-00006F000000}"/>
    <hyperlink ref="A114" r:id="rId113" xr:uid="{00000000-0004-0000-0400-000070000000}"/>
    <hyperlink ref="A115" r:id="rId114" xr:uid="{00000000-0004-0000-0400-000071000000}"/>
    <hyperlink ref="A116" r:id="rId115" xr:uid="{00000000-0004-0000-0400-000072000000}"/>
    <hyperlink ref="A117" r:id="rId116" xr:uid="{00000000-0004-0000-0400-000073000000}"/>
    <hyperlink ref="A118" r:id="rId117" xr:uid="{00000000-0004-0000-0400-000074000000}"/>
    <hyperlink ref="A119" r:id="rId118" xr:uid="{00000000-0004-0000-0400-000075000000}"/>
    <hyperlink ref="A120" r:id="rId119" xr:uid="{00000000-0004-0000-0400-000076000000}"/>
    <hyperlink ref="A121" r:id="rId120" xr:uid="{00000000-0004-0000-0400-000077000000}"/>
    <hyperlink ref="A122" r:id="rId121" xr:uid="{00000000-0004-0000-0400-000078000000}"/>
    <hyperlink ref="A123" r:id="rId122" xr:uid="{00000000-0004-0000-0400-000079000000}"/>
    <hyperlink ref="A124" r:id="rId123" xr:uid="{00000000-0004-0000-0400-00007A000000}"/>
    <hyperlink ref="A125" r:id="rId124" xr:uid="{00000000-0004-0000-0400-00007B000000}"/>
    <hyperlink ref="A126" r:id="rId125" xr:uid="{00000000-0004-0000-0400-00007C000000}"/>
    <hyperlink ref="A127" r:id="rId126" xr:uid="{00000000-0004-0000-0400-00007D000000}"/>
    <hyperlink ref="A128" r:id="rId127" xr:uid="{00000000-0004-0000-0400-00007E000000}"/>
    <hyperlink ref="A129" r:id="rId128" xr:uid="{00000000-0004-0000-0400-00007F000000}"/>
    <hyperlink ref="A130" r:id="rId129" xr:uid="{00000000-0004-0000-0400-000080000000}"/>
    <hyperlink ref="A131" r:id="rId130" xr:uid="{00000000-0004-0000-0400-000081000000}"/>
    <hyperlink ref="A132" r:id="rId131" xr:uid="{00000000-0004-0000-0400-000082000000}"/>
    <hyperlink ref="A133" r:id="rId132" xr:uid="{00000000-0004-0000-0400-000083000000}"/>
    <hyperlink ref="A134" r:id="rId133" xr:uid="{00000000-0004-0000-0400-000084000000}"/>
    <hyperlink ref="A135" r:id="rId134" xr:uid="{00000000-0004-0000-0400-000085000000}"/>
    <hyperlink ref="A136" r:id="rId135" xr:uid="{00000000-0004-0000-0400-000086000000}"/>
    <hyperlink ref="A137" r:id="rId136" xr:uid="{00000000-0004-0000-0400-000087000000}"/>
    <hyperlink ref="A138" r:id="rId137" xr:uid="{00000000-0004-0000-0400-000088000000}"/>
    <hyperlink ref="A139" r:id="rId138" xr:uid="{00000000-0004-0000-0400-000089000000}"/>
  </hyperlinks>
  <pageMargins left="0.7" right="0.7" top="0.75" bottom="0.75" header="0.3" footer="0.3"/>
  <tableParts count="1">
    <tablePart r:id="rId13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2"/>
  <sheetViews>
    <sheetView topLeftCell="A302" workbookViewId="0">
      <selection sqref="A1:F332"/>
    </sheetView>
  </sheetViews>
  <sheetFormatPr baseColWidth="10" defaultColWidth="8.83203125" defaultRowHeight="15" x14ac:dyDescent="0.2"/>
  <cols>
    <col min="1" max="1" width="27.5" bestFit="1" customWidth="1"/>
    <col min="2" max="2" width="17" bestFit="1" customWidth="1"/>
    <col min="3" max="3" width="21.83203125" bestFit="1" customWidth="1"/>
    <col min="4" max="4" width="14.5" bestFit="1" customWidth="1"/>
    <col min="5" max="5" width="14.6640625" bestFit="1" customWidth="1"/>
    <col min="6" max="6" width="80.83203125" bestFit="1" customWidth="1"/>
  </cols>
  <sheetData>
    <row r="1" spans="1:6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2">
      <c r="A2" s="1" t="s">
        <v>697</v>
      </c>
      <c r="B2" s="2">
        <v>45333.572395833333</v>
      </c>
      <c r="C2" s="3" t="s">
        <v>45</v>
      </c>
      <c r="D2">
        <v>9156020</v>
      </c>
      <c r="E2" s="3" t="s">
        <v>46</v>
      </c>
      <c r="F2" s="3" t="s">
        <v>698</v>
      </c>
    </row>
    <row r="3" spans="1:6" x14ac:dyDescent="0.2">
      <c r="A3" s="1" t="s">
        <v>699</v>
      </c>
      <c r="B3" s="2">
        <v>45333.57240740741</v>
      </c>
      <c r="C3" s="3" t="s">
        <v>45</v>
      </c>
      <c r="D3">
        <v>8623796</v>
      </c>
      <c r="E3" s="3" t="s">
        <v>46</v>
      </c>
      <c r="F3" s="3" t="s">
        <v>698</v>
      </c>
    </row>
    <row r="4" spans="1:6" x14ac:dyDescent="0.2">
      <c r="A4" s="1" t="s">
        <v>700</v>
      </c>
      <c r="B4" s="2">
        <v>45333.572500000002</v>
      </c>
      <c r="C4" s="3" t="s">
        <v>45</v>
      </c>
      <c r="D4">
        <v>4618292</v>
      </c>
      <c r="E4" s="3" t="s">
        <v>46</v>
      </c>
      <c r="F4" s="3" t="s">
        <v>698</v>
      </c>
    </row>
    <row r="5" spans="1:6" x14ac:dyDescent="0.2">
      <c r="A5" s="1" t="s">
        <v>701</v>
      </c>
      <c r="B5" s="2">
        <v>45333.572500000002</v>
      </c>
      <c r="C5" s="3" t="s">
        <v>45</v>
      </c>
      <c r="D5">
        <v>4808372</v>
      </c>
      <c r="E5" s="3" t="s">
        <v>46</v>
      </c>
      <c r="F5" s="3" t="s">
        <v>698</v>
      </c>
    </row>
    <row r="6" spans="1:6" x14ac:dyDescent="0.2">
      <c r="A6" s="1" t="s">
        <v>702</v>
      </c>
      <c r="B6" s="2">
        <v>45333.572627314818</v>
      </c>
      <c r="C6" s="3" t="s">
        <v>45</v>
      </c>
      <c r="D6">
        <v>11067188</v>
      </c>
      <c r="E6" s="3" t="s">
        <v>46</v>
      </c>
      <c r="F6" s="3" t="s">
        <v>698</v>
      </c>
    </row>
    <row r="7" spans="1:6" x14ac:dyDescent="0.2">
      <c r="A7" s="1" t="s">
        <v>703</v>
      </c>
      <c r="B7" s="2">
        <v>45333.572627314818</v>
      </c>
      <c r="C7" s="3" t="s">
        <v>45</v>
      </c>
      <c r="D7">
        <v>13724852</v>
      </c>
      <c r="E7" s="3" t="s">
        <v>46</v>
      </c>
      <c r="F7" s="3" t="s">
        <v>698</v>
      </c>
    </row>
    <row r="8" spans="1:6" x14ac:dyDescent="0.2">
      <c r="A8" s="1" t="s">
        <v>704</v>
      </c>
      <c r="B8" s="2">
        <v>45333.572615740741</v>
      </c>
      <c r="C8" s="3" t="s">
        <v>45</v>
      </c>
      <c r="D8">
        <v>6595124</v>
      </c>
      <c r="E8" s="3" t="s">
        <v>46</v>
      </c>
      <c r="F8" s="3" t="s">
        <v>698</v>
      </c>
    </row>
    <row r="9" spans="1:6" x14ac:dyDescent="0.2">
      <c r="A9" s="1" t="s">
        <v>705</v>
      </c>
      <c r="B9" s="2">
        <v>45333.572685185187</v>
      </c>
      <c r="C9" s="3" t="s">
        <v>45</v>
      </c>
      <c r="D9">
        <v>6360116</v>
      </c>
      <c r="E9" s="3" t="s">
        <v>46</v>
      </c>
      <c r="F9" s="3" t="s">
        <v>698</v>
      </c>
    </row>
    <row r="10" spans="1:6" x14ac:dyDescent="0.2">
      <c r="A10" s="1" t="s">
        <v>706</v>
      </c>
      <c r="B10" s="2">
        <v>45333.572754629633</v>
      </c>
      <c r="C10" s="3" t="s">
        <v>45</v>
      </c>
      <c r="D10">
        <v>12411572</v>
      </c>
      <c r="E10" s="3" t="s">
        <v>46</v>
      </c>
      <c r="F10" s="3" t="s">
        <v>698</v>
      </c>
    </row>
    <row r="11" spans="1:6" x14ac:dyDescent="0.2">
      <c r="A11" s="1" t="s">
        <v>707</v>
      </c>
      <c r="B11" s="2">
        <v>45333.572754629633</v>
      </c>
      <c r="C11" s="3" t="s">
        <v>45</v>
      </c>
      <c r="D11">
        <v>12722612</v>
      </c>
      <c r="E11" s="3" t="s">
        <v>46</v>
      </c>
      <c r="F11" s="3" t="s">
        <v>698</v>
      </c>
    </row>
    <row r="12" spans="1:6" x14ac:dyDescent="0.2">
      <c r="A12" s="1" t="s">
        <v>708</v>
      </c>
      <c r="B12" s="2">
        <v>45333.572800925926</v>
      </c>
      <c r="C12" s="3" t="s">
        <v>45</v>
      </c>
      <c r="D12">
        <v>11174324</v>
      </c>
      <c r="E12" s="3" t="s">
        <v>46</v>
      </c>
      <c r="F12" s="3" t="s">
        <v>698</v>
      </c>
    </row>
    <row r="13" spans="1:6" x14ac:dyDescent="0.2">
      <c r="A13" s="1" t="s">
        <v>709</v>
      </c>
      <c r="B13" s="2">
        <v>45333.572951388887</v>
      </c>
      <c r="C13" s="3" t="s">
        <v>45</v>
      </c>
      <c r="D13">
        <v>12193844</v>
      </c>
      <c r="E13" s="3" t="s">
        <v>46</v>
      </c>
      <c r="F13" s="3" t="s">
        <v>698</v>
      </c>
    </row>
    <row r="14" spans="1:6" x14ac:dyDescent="0.2">
      <c r="A14" s="1" t="s">
        <v>710</v>
      </c>
      <c r="B14" s="2">
        <v>45333.573078703703</v>
      </c>
      <c r="C14" s="3" t="s">
        <v>45</v>
      </c>
      <c r="D14">
        <v>21694388</v>
      </c>
      <c r="E14" s="3" t="s">
        <v>46</v>
      </c>
      <c r="F14" s="3" t="s">
        <v>698</v>
      </c>
    </row>
    <row r="15" spans="1:6" x14ac:dyDescent="0.2">
      <c r="A15" s="1" t="s">
        <v>711</v>
      </c>
      <c r="B15" s="2">
        <v>45333.572939814818</v>
      </c>
      <c r="C15" s="3" t="s">
        <v>45</v>
      </c>
      <c r="D15">
        <v>6916532</v>
      </c>
      <c r="E15" s="3" t="s">
        <v>46</v>
      </c>
      <c r="F15" s="3" t="s">
        <v>698</v>
      </c>
    </row>
    <row r="16" spans="1:6" x14ac:dyDescent="0.2">
      <c r="A16" s="1" t="s">
        <v>712</v>
      </c>
      <c r="B16" s="2">
        <v>45333.573055555556</v>
      </c>
      <c r="C16" s="3" t="s">
        <v>45</v>
      </c>
      <c r="D16">
        <v>7199924</v>
      </c>
      <c r="E16" s="3" t="s">
        <v>46</v>
      </c>
      <c r="F16" s="3" t="s">
        <v>698</v>
      </c>
    </row>
    <row r="17" spans="1:6" x14ac:dyDescent="0.2">
      <c r="A17" s="1" t="s">
        <v>713</v>
      </c>
      <c r="B17" s="2">
        <v>45333.57335648148</v>
      </c>
      <c r="C17" s="3" t="s">
        <v>45</v>
      </c>
      <c r="D17">
        <v>40159796</v>
      </c>
      <c r="E17" s="3" t="s">
        <v>46</v>
      </c>
      <c r="F17" s="3" t="s">
        <v>698</v>
      </c>
    </row>
    <row r="18" spans="1:6" x14ac:dyDescent="0.2">
      <c r="A18" s="1" t="s">
        <v>714</v>
      </c>
      <c r="B18" s="2">
        <v>45333.573159722226</v>
      </c>
      <c r="C18" s="3" t="s">
        <v>45</v>
      </c>
      <c r="D18">
        <v>7586996</v>
      </c>
      <c r="E18" s="3" t="s">
        <v>46</v>
      </c>
      <c r="F18" s="3" t="s">
        <v>698</v>
      </c>
    </row>
    <row r="19" spans="1:6" x14ac:dyDescent="0.2">
      <c r="A19" s="1" t="s">
        <v>715</v>
      </c>
      <c r="B19" s="2">
        <v>45333.573171296295</v>
      </c>
      <c r="C19" s="3" t="s">
        <v>45</v>
      </c>
      <c r="D19">
        <v>6954548</v>
      </c>
      <c r="E19" s="3" t="s">
        <v>46</v>
      </c>
      <c r="F19" s="3" t="s">
        <v>698</v>
      </c>
    </row>
    <row r="20" spans="1:6" x14ac:dyDescent="0.2">
      <c r="A20" s="1" t="s">
        <v>716</v>
      </c>
      <c r="B20" s="2">
        <v>45333.573368055557</v>
      </c>
      <c r="C20" s="3" t="s">
        <v>45</v>
      </c>
      <c r="D20">
        <v>17402036</v>
      </c>
      <c r="E20" s="3" t="s">
        <v>46</v>
      </c>
      <c r="F20" s="3" t="s">
        <v>698</v>
      </c>
    </row>
    <row r="21" spans="1:6" x14ac:dyDescent="0.2">
      <c r="A21" s="1" t="s">
        <v>717</v>
      </c>
      <c r="B21" s="2">
        <v>45333.573252314818</v>
      </c>
      <c r="C21" s="3" t="s">
        <v>45</v>
      </c>
      <c r="D21">
        <v>5447732</v>
      </c>
      <c r="E21" s="3" t="s">
        <v>46</v>
      </c>
      <c r="F21" s="3" t="s">
        <v>698</v>
      </c>
    </row>
    <row r="22" spans="1:6" x14ac:dyDescent="0.2">
      <c r="A22" s="1" t="s">
        <v>718</v>
      </c>
      <c r="B22" s="2">
        <v>45333.573321759257</v>
      </c>
      <c r="C22" s="3" t="s">
        <v>45</v>
      </c>
      <c r="D22">
        <v>5191988</v>
      </c>
      <c r="E22" s="3" t="s">
        <v>46</v>
      </c>
      <c r="F22" s="3" t="s">
        <v>698</v>
      </c>
    </row>
    <row r="23" spans="1:6" x14ac:dyDescent="0.2">
      <c r="A23" s="1" t="s">
        <v>719</v>
      </c>
      <c r="B23" s="2">
        <v>45333.573483796295</v>
      </c>
      <c r="C23" s="3" t="s">
        <v>45</v>
      </c>
      <c r="D23">
        <v>13199540</v>
      </c>
      <c r="E23" s="3" t="s">
        <v>46</v>
      </c>
      <c r="F23" s="3" t="s">
        <v>698</v>
      </c>
    </row>
    <row r="24" spans="1:6" x14ac:dyDescent="0.2">
      <c r="A24" s="1" t="s">
        <v>720</v>
      </c>
      <c r="B24" s="2">
        <v>45333.573483796295</v>
      </c>
      <c r="C24" s="3" t="s">
        <v>45</v>
      </c>
      <c r="D24">
        <v>9867956</v>
      </c>
      <c r="E24" s="3" t="s">
        <v>46</v>
      </c>
      <c r="F24" s="3" t="s">
        <v>698</v>
      </c>
    </row>
    <row r="25" spans="1:6" x14ac:dyDescent="0.2">
      <c r="A25" s="1" t="s">
        <v>721</v>
      </c>
      <c r="B25" s="2">
        <v>45333.573472222219</v>
      </c>
      <c r="C25" s="3" t="s">
        <v>45</v>
      </c>
      <c r="D25">
        <v>5447732</v>
      </c>
      <c r="E25" s="3" t="s">
        <v>46</v>
      </c>
      <c r="F25" s="3" t="s">
        <v>698</v>
      </c>
    </row>
    <row r="26" spans="1:6" x14ac:dyDescent="0.2">
      <c r="A26" s="1" t="s">
        <v>722</v>
      </c>
      <c r="B26" s="2">
        <v>45333.573506944442</v>
      </c>
      <c r="C26" s="3" t="s">
        <v>45</v>
      </c>
      <c r="D26">
        <v>5865908</v>
      </c>
      <c r="E26" s="3" t="s">
        <v>46</v>
      </c>
      <c r="F26" s="3" t="s">
        <v>698</v>
      </c>
    </row>
    <row r="27" spans="1:6" x14ac:dyDescent="0.2">
      <c r="A27" s="1" t="s">
        <v>723</v>
      </c>
      <c r="B27" s="2">
        <v>45333.573692129627</v>
      </c>
      <c r="C27" s="3" t="s">
        <v>45</v>
      </c>
      <c r="D27">
        <v>25751732</v>
      </c>
      <c r="E27" s="3" t="s">
        <v>46</v>
      </c>
      <c r="F27" s="3" t="s">
        <v>698</v>
      </c>
    </row>
    <row r="28" spans="1:6" x14ac:dyDescent="0.2">
      <c r="A28" s="1" t="s">
        <v>724</v>
      </c>
      <c r="B28" s="2">
        <v>45333.573587962965</v>
      </c>
      <c r="C28" s="3" t="s">
        <v>45</v>
      </c>
      <c r="D28">
        <v>11319476</v>
      </c>
      <c r="E28" s="3" t="s">
        <v>46</v>
      </c>
      <c r="F28" s="3" t="s">
        <v>698</v>
      </c>
    </row>
    <row r="29" spans="1:6" x14ac:dyDescent="0.2">
      <c r="A29" s="1" t="s">
        <v>725</v>
      </c>
      <c r="B29" s="2">
        <v>45333.573657407411</v>
      </c>
      <c r="C29" s="3" t="s">
        <v>45</v>
      </c>
      <c r="D29">
        <v>15829556</v>
      </c>
      <c r="E29" s="3" t="s">
        <v>46</v>
      </c>
      <c r="F29" s="3" t="s">
        <v>698</v>
      </c>
    </row>
    <row r="30" spans="1:6" x14ac:dyDescent="0.2">
      <c r="A30" s="1" t="s">
        <v>726</v>
      </c>
      <c r="B30" s="2">
        <v>45333.573784722219</v>
      </c>
      <c r="C30" s="3" t="s">
        <v>45</v>
      </c>
      <c r="D30">
        <v>20311988</v>
      </c>
      <c r="E30" s="3" t="s">
        <v>46</v>
      </c>
      <c r="F30" s="3" t="s">
        <v>698</v>
      </c>
    </row>
    <row r="31" spans="1:6" x14ac:dyDescent="0.2">
      <c r="A31" s="1" t="s">
        <v>727</v>
      </c>
      <c r="B31" s="2">
        <v>45333.573946759258</v>
      </c>
      <c r="C31" s="3" t="s">
        <v>45</v>
      </c>
      <c r="D31">
        <v>29007284</v>
      </c>
      <c r="E31" s="3" t="s">
        <v>46</v>
      </c>
      <c r="F31" s="3" t="s">
        <v>698</v>
      </c>
    </row>
    <row r="32" spans="1:6" x14ac:dyDescent="0.2">
      <c r="A32" s="1" t="s">
        <v>728</v>
      </c>
      <c r="B32" s="2">
        <v>45333.573784722219</v>
      </c>
      <c r="C32" s="3" t="s">
        <v>45</v>
      </c>
      <c r="D32">
        <v>8675636</v>
      </c>
      <c r="E32" s="3" t="s">
        <v>46</v>
      </c>
      <c r="F32" s="3" t="s">
        <v>698</v>
      </c>
    </row>
    <row r="33" spans="1:6" x14ac:dyDescent="0.2">
      <c r="A33" s="1" t="s">
        <v>729</v>
      </c>
      <c r="B33" s="2">
        <v>45333.573900462965</v>
      </c>
      <c r="C33" s="3" t="s">
        <v>45</v>
      </c>
      <c r="D33">
        <v>8323124</v>
      </c>
      <c r="E33" s="3" t="s">
        <v>46</v>
      </c>
      <c r="F33" s="3" t="s">
        <v>698</v>
      </c>
    </row>
    <row r="34" spans="1:6" x14ac:dyDescent="0.2">
      <c r="A34" s="1" t="s">
        <v>730</v>
      </c>
      <c r="B34" s="2">
        <v>45333.57403935185</v>
      </c>
      <c r="C34" s="3" t="s">
        <v>45</v>
      </c>
      <c r="D34">
        <v>27998132</v>
      </c>
      <c r="E34" s="3" t="s">
        <v>46</v>
      </c>
      <c r="F34" s="3" t="s">
        <v>698</v>
      </c>
    </row>
    <row r="35" spans="1:6" x14ac:dyDescent="0.2">
      <c r="A35" s="1" t="s">
        <v>731</v>
      </c>
      <c r="B35" s="2">
        <v>45333.573981481481</v>
      </c>
      <c r="C35" s="3" t="s">
        <v>45</v>
      </c>
      <c r="D35">
        <v>9007412</v>
      </c>
      <c r="E35" s="3" t="s">
        <v>46</v>
      </c>
      <c r="F35" s="3" t="s">
        <v>698</v>
      </c>
    </row>
    <row r="36" spans="1:6" x14ac:dyDescent="0.2">
      <c r="A36" s="1" t="s">
        <v>732</v>
      </c>
      <c r="B36" s="2">
        <v>45333.57402777778</v>
      </c>
      <c r="C36" s="3" t="s">
        <v>45</v>
      </c>
      <c r="D36">
        <v>5306036</v>
      </c>
      <c r="E36" s="3" t="s">
        <v>46</v>
      </c>
      <c r="F36" s="3" t="s">
        <v>698</v>
      </c>
    </row>
    <row r="37" spans="1:6" x14ac:dyDescent="0.2">
      <c r="A37" s="1" t="s">
        <v>733</v>
      </c>
      <c r="B37" s="2">
        <v>45333.57408564815</v>
      </c>
      <c r="C37" s="3" t="s">
        <v>45</v>
      </c>
      <c r="D37">
        <v>9791924</v>
      </c>
      <c r="E37" s="3" t="s">
        <v>46</v>
      </c>
      <c r="F37" s="3" t="s">
        <v>698</v>
      </c>
    </row>
    <row r="38" spans="1:6" x14ac:dyDescent="0.2">
      <c r="A38" s="1" t="s">
        <v>734</v>
      </c>
      <c r="B38" s="2">
        <v>45333.574074074073</v>
      </c>
      <c r="C38" s="3" t="s">
        <v>45</v>
      </c>
      <c r="D38">
        <v>5112500</v>
      </c>
      <c r="E38" s="3" t="s">
        <v>46</v>
      </c>
      <c r="F38" s="3" t="s">
        <v>698</v>
      </c>
    </row>
    <row r="39" spans="1:6" x14ac:dyDescent="0.2">
      <c r="A39" s="1" t="s">
        <v>735</v>
      </c>
      <c r="B39" s="2">
        <v>45333.574097222219</v>
      </c>
      <c r="C39" s="3" t="s">
        <v>45</v>
      </c>
      <c r="D39">
        <v>5219636</v>
      </c>
      <c r="E39" s="3" t="s">
        <v>46</v>
      </c>
      <c r="F39" s="3" t="s">
        <v>698</v>
      </c>
    </row>
    <row r="40" spans="1:6" x14ac:dyDescent="0.2">
      <c r="A40" s="1" t="s">
        <v>736</v>
      </c>
      <c r="B40" s="2">
        <v>45333.574131944442</v>
      </c>
      <c r="C40" s="3" t="s">
        <v>45</v>
      </c>
      <c r="D40">
        <v>7272500</v>
      </c>
      <c r="E40" s="3" t="s">
        <v>46</v>
      </c>
      <c r="F40" s="3" t="s">
        <v>698</v>
      </c>
    </row>
    <row r="41" spans="1:6" x14ac:dyDescent="0.2">
      <c r="A41" s="1" t="s">
        <v>737</v>
      </c>
      <c r="B41" s="2">
        <v>45333.581770833334</v>
      </c>
      <c r="C41" s="3" t="s">
        <v>45</v>
      </c>
      <c r="D41">
        <v>9588020</v>
      </c>
      <c r="E41" s="3" t="s">
        <v>46</v>
      </c>
      <c r="F41" s="3" t="s">
        <v>698</v>
      </c>
    </row>
    <row r="42" spans="1:6" x14ac:dyDescent="0.2">
      <c r="A42" s="1" t="s">
        <v>738</v>
      </c>
      <c r="B42" s="2">
        <v>45333.574143518519</v>
      </c>
      <c r="C42" s="3" t="s">
        <v>45</v>
      </c>
      <c r="D42">
        <v>6557108</v>
      </c>
      <c r="E42" s="3" t="s">
        <v>46</v>
      </c>
      <c r="F42" s="3" t="s">
        <v>698</v>
      </c>
    </row>
    <row r="43" spans="1:6" x14ac:dyDescent="0.2">
      <c r="A43" s="1" t="s">
        <v>739</v>
      </c>
      <c r="B43" s="2">
        <v>45333.581805555557</v>
      </c>
      <c r="C43" s="3" t="s">
        <v>45</v>
      </c>
      <c r="D43">
        <v>6087092</v>
      </c>
      <c r="E43" s="3" t="s">
        <v>46</v>
      </c>
      <c r="F43" s="3" t="s">
        <v>698</v>
      </c>
    </row>
    <row r="44" spans="1:6" x14ac:dyDescent="0.2">
      <c r="A44" s="1" t="s">
        <v>740</v>
      </c>
      <c r="B44" s="2">
        <v>45333.581828703704</v>
      </c>
      <c r="C44" s="3" t="s">
        <v>45</v>
      </c>
      <c r="D44">
        <v>9774644</v>
      </c>
      <c r="E44" s="3" t="s">
        <v>46</v>
      </c>
      <c r="F44" s="3" t="s">
        <v>698</v>
      </c>
    </row>
    <row r="45" spans="1:6" x14ac:dyDescent="0.2">
      <c r="A45" s="1" t="s">
        <v>741</v>
      </c>
      <c r="B45" s="2">
        <v>45333.581886574073</v>
      </c>
      <c r="C45" s="3" t="s">
        <v>45</v>
      </c>
      <c r="D45">
        <v>10521140</v>
      </c>
      <c r="E45" s="3" t="s">
        <v>46</v>
      </c>
      <c r="F45" s="3" t="s">
        <v>698</v>
      </c>
    </row>
    <row r="46" spans="1:6" x14ac:dyDescent="0.2">
      <c r="A46" s="1" t="s">
        <v>742</v>
      </c>
      <c r="B46" s="2">
        <v>45333.581932870373</v>
      </c>
      <c r="C46" s="3" t="s">
        <v>45</v>
      </c>
      <c r="D46">
        <v>12221492</v>
      </c>
      <c r="E46" s="3" t="s">
        <v>46</v>
      </c>
      <c r="F46" s="3" t="s">
        <v>698</v>
      </c>
    </row>
    <row r="47" spans="1:6" x14ac:dyDescent="0.2">
      <c r="A47" s="1" t="s">
        <v>743</v>
      </c>
      <c r="B47" s="2">
        <v>45333.582025462965</v>
      </c>
      <c r="C47" s="3" t="s">
        <v>45</v>
      </c>
      <c r="D47">
        <v>14277812</v>
      </c>
      <c r="E47" s="3" t="s">
        <v>46</v>
      </c>
      <c r="F47" s="3" t="s">
        <v>698</v>
      </c>
    </row>
    <row r="48" spans="1:6" x14ac:dyDescent="0.2">
      <c r="A48" s="1" t="s">
        <v>744</v>
      </c>
      <c r="B48" s="2">
        <v>45333.574502314812</v>
      </c>
      <c r="C48" s="3" t="s">
        <v>45</v>
      </c>
      <c r="D48">
        <v>27179060</v>
      </c>
      <c r="E48" s="3" t="s">
        <v>46</v>
      </c>
      <c r="F48" s="3" t="s">
        <v>698</v>
      </c>
    </row>
    <row r="49" spans="1:6" x14ac:dyDescent="0.2">
      <c r="A49" s="1" t="s">
        <v>745</v>
      </c>
      <c r="B49" s="2">
        <v>45333.582071759258</v>
      </c>
      <c r="C49" s="3" t="s">
        <v>45</v>
      </c>
      <c r="D49">
        <v>8879540</v>
      </c>
      <c r="E49" s="3" t="s">
        <v>46</v>
      </c>
      <c r="F49" s="3" t="s">
        <v>698</v>
      </c>
    </row>
    <row r="50" spans="1:6" x14ac:dyDescent="0.2">
      <c r="A50" s="1" t="s">
        <v>746</v>
      </c>
      <c r="B50" s="2">
        <v>45333.582106481481</v>
      </c>
      <c r="C50" s="3" t="s">
        <v>45</v>
      </c>
      <c r="D50">
        <v>8516660</v>
      </c>
      <c r="E50" s="3" t="s">
        <v>46</v>
      </c>
      <c r="F50" s="3" t="s">
        <v>698</v>
      </c>
    </row>
    <row r="51" spans="1:6" x14ac:dyDescent="0.2">
      <c r="A51" s="1" t="s">
        <v>747</v>
      </c>
      <c r="B51" s="2">
        <v>45333.574548611112</v>
      </c>
      <c r="C51" s="3" t="s">
        <v>45</v>
      </c>
      <c r="D51">
        <v>29888564</v>
      </c>
      <c r="E51" s="3" t="s">
        <v>46</v>
      </c>
      <c r="F51" s="3" t="s">
        <v>698</v>
      </c>
    </row>
    <row r="52" spans="1:6" x14ac:dyDescent="0.2">
      <c r="A52" s="1" t="s">
        <v>748</v>
      </c>
      <c r="B52" s="2">
        <v>45333.590543981481</v>
      </c>
      <c r="C52" s="3" t="s">
        <v>45</v>
      </c>
      <c r="D52">
        <v>9014324</v>
      </c>
      <c r="E52" s="3" t="s">
        <v>46</v>
      </c>
      <c r="F52" s="3" t="s">
        <v>698</v>
      </c>
    </row>
    <row r="53" spans="1:6" x14ac:dyDescent="0.2">
      <c r="A53" s="1" t="s">
        <v>749</v>
      </c>
      <c r="B53" s="2">
        <v>45333.590497685182</v>
      </c>
      <c r="C53" s="3" t="s">
        <v>45</v>
      </c>
      <c r="D53">
        <v>7939508</v>
      </c>
      <c r="E53" s="3" t="s">
        <v>46</v>
      </c>
      <c r="F53" s="3" t="s">
        <v>698</v>
      </c>
    </row>
    <row r="54" spans="1:6" x14ac:dyDescent="0.2">
      <c r="A54" s="1" t="s">
        <v>750</v>
      </c>
      <c r="B54" s="2">
        <v>45333.590462962966</v>
      </c>
      <c r="C54" s="3" t="s">
        <v>45</v>
      </c>
      <c r="D54">
        <v>9003956</v>
      </c>
      <c r="E54" s="3" t="s">
        <v>46</v>
      </c>
      <c r="F54" s="3" t="s">
        <v>698</v>
      </c>
    </row>
    <row r="55" spans="1:6" x14ac:dyDescent="0.2">
      <c r="A55" s="1" t="s">
        <v>751</v>
      </c>
      <c r="B55" s="2">
        <v>45333.59039351852</v>
      </c>
      <c r="C55" s="3" t="s">
        <v>45</v>
      </c>
      <c r="D55">
        <v>6550196</v>
      </c>
      <c r="E55" s="3" t="s">
        <v>46</v>
      </c>
      <c r="F55" s="3" t="s">
        <v>698</v>
      </c>
    </row>
    <row r="56" spans="1:6" x14ac:dyDescent="0.2">
      <c r="A56" s="1" t="s">
        <v>752</v>
      </c>
      <c r="B56" s="2">
        <v>45333.590358796297</v>
      </c>
      <c r="C56" s="3" t="s">
        <v>45</v>
      </c>
      <c r="D56">
        <v>5675828</v>
      </c>
      <c r="E56" s="3" t="s">
        <v>46</v>
      </c>
      <c r="F56" s="3" t="s">
        <v>698</v>
      </c>
    </row>
    <row r="57" spans="1:6" x14ac:dyDescent="0.2">
      <c r="A57" s="1" t="s">
        <v>753</v>
      </c>
      <c r="B57" s="2">
        <v>45333.59033564815</v>
      </c>
      <c r="C57" s="3" t="s">
        <v>45</v>
      </c>
      <c r="D57">
        <v>11295284</v>
      </c>
      <c r="E57" s="3" t="s">
        <v>46</v>
      </c>
      <c r="F57" s="3" t="s">
        <v>698</v>
      </c>
    </row>
    <row r="58" spans="1:6" x14ac:dyDescent="0.2">
      <c r="A58" s="1" t="s">
        <v>754</v>
      </c>
      <c r="B58" s="2">
        <v>45333.590254629627</v>
      </c>
      <c r="C58" s="3" t="s">
        <v>45</v>
      </c>
      <c r="D58">
        <v>8319668</v>
      </c>
      <c r="E58" s="3" t="s">
        <v>46</v>
      </c>
      <c r="F58" s="3" t="s">
        <v>698</v>
      </c>
    </row>
    <row r="59" spans="1:6" x14ac:dyDescent="0.2">
      <c r="A59" s="1" t="s">
        <v>755</v>
      </c>
      <c r="B59" s="2">
        <v>45333.590208333335</v>
      </c>
      <c r="C59" s="3" t="s">
        <v>45</v>
      </c>
      <c r="D59">
        <v>7593908</v>
      </c>
      <c r="E59" s="3" t="s">
        <v>46</v>
      </c>
      <c r="F59" s="3" t="s">
        <v>698</v>
      </c>
    </row>
    <row r="60" spans="1:6" x14ac:dyDescent="0.2">
      <c r="A60" s="1" t="s">
        <v>756</v>
      </c>
      <c r="B60" s="2">
        <v>45333.590150462966</v>
      </c>
      <c r="C60" s="3" t="s">
        <v>45</v>
      </c>
      <c r="D60">
        <v>7179188</v>
      </c>
      <c r="E60" s="3" t="s">
        <v>46</v>
      </c>
      <c r="F60" s="3" t="s">
        <v>698</v>
      </c>
    </row>
    <row r="61" spans="1:6" x14ac:dyDescent="0.2">
      <c r="A61" s="1" t="s">
        <v>757</v>
      </c>
      <c r="B61" s="2">
        <v>45333.59</v>
      </c>
      <c r="C61" s="3" t="s">
        <v>45</v>
      </c>
      <c r="D61">
        <v>10828724</v>
      </c>
      <c r="E61" s="3" t="s">
        <v>46</v>
      </c>
      <c r="F61" s="3" t="s">
        <v>698</v>
      </c>
    </row>
    <row r="62" spans="1:6" x14ac:dyDescent="0.2">
      <c r="A62" s="1" t="s">
        <v>758</v>
      </c>
      <c r="B62" s="2">
        <v>45333.590081018519</v>
      </c>
      <c r="C62" s="3" t="s">
        <v>45</v>
      </c>
      <c r="D62">
        <v>16330676</v>
      </c>
      <c r="E62" s="3" t="s">
        <v>46</v>
      </c>
      <c r="F62" s="3" t="s">
        <v>698</v>
      </c>
    </row>
    <row r="63" spans="1:6" x14ac:dyDescent="0.2">
      <c r="A63" s="1" t="s">
        <v>759</v>
      </c>
      <c r="B63" s="2">
        <v>45333.582199074073</v>
      </c>
      <c r="C63" s="3" t="s">
        <v>45</v>
      </c>
      <c r="D63">
        <v>21352244</v>
      </c>
      <c r="E63" s="3" t="s">
        <v>46</v>
      </c>
      <c r="F63" s="3" t="s">
        <v>698</v>
      </c>
    </row>
    <row r="64" spans="1:6" x14ac:dyDescent="0.2">
      <c r="A64" s="1" t="s">
        <v>760</v>
      </c>
      <c r="B64" s="2">
        <v>45333.574317129627</v>
      </c>
      <c r="C64" s="3" t="s">
        <v>45</v>
      </c>
      <c r="D64">
        <v>13897652</v>
      </c>
      <c r="E64" s="3" t="s">
        <v>46</v>
      </c>
      <c r="F64" s="3" t="s">
        <v>698</v>
      </c>
    </row>
    <row r="65" spans="1:6" x14ac:dyDescent="0.2">
      <c r="A65" s="1" t="s">
        <v>761</v>
      </c>
      <c r="B65" s="2">
        <v>45333.574467592596</v>
      </c>
      <c r="C65" s="3" t="s">
        <v>45</v>
      </c>
      <c r="D65">
        <v>12007220</v>
      </c>
      <c r="E65" s="3" t="s">
        <v>46</v>
      </c>
      <c r="F65" s="3" t="s">
        <v>698</v>
      </c>
    </row>
    <row r="66" spans="1:6" x14ac:dyDescent="0.2">
      <c r="A66" s="1" t="s">
        <v>762</v>
      </c>
      <c r="B66" s="2">
        <v>45333.574861111112</v>
      </c>
      <c r="C66" s="3" t="s">
        <v>45</v>
      </c>
      <c r="D66">
        <v>31561268</v>
      </c>
      <c r="E66" s="3" t="s">
        <v>46</v>
      </c>
      <c r="F66" s="3" t="s">
        <v>698</v>
      </c>
    </row>
    <row r="67" spans="1:6" x14ac:dyDescent="0.2">
      <c r="A67" s="1" t="s">
        <v>763</v>
      </c>
      <c r="B67" s="2">
        <v>45333.574652777781</v>
      </c>
      <c r="C67" s="3" t="s">
        <v>45</v>
      </c>
      <c r="D67">
        <v>9335732</v>
      </c>
      <c r="E67" s="3" t="s">
        <v>46</v>
      </c>
      <c r="F67" s="3" t="s">
        <v>698</v>
      </c>
    </row>
    <row r="68" spans="1:6" x14ac:dyDescent="0.2">
      <c r="A68" s="1" t="s">
        <v>764</v>
      </c>
      <c r="B68" s="2">
        <v>45333.574652777781</v>
      </c>
      <c r="C68" s="3" t="s">
        <v>45</v>
      </c>
      <c r="D68">
        <v>7452212</v>
      </c>
      <c r="E68" s="3" t="s">
        <v>46</v>
      </c>
      <c r="F68" s="3" t="s">
        <v>698</v>
      </c>
    </row>
    <row r="69" spans="1:6" x14ac:dyDescent="0.2">
      <c r="A69" s="1" t="s">
        <v>765</v>
      </c>
      <c r="B69" s="2">
        <v>45333.574837962966</v>
      </c>
      <c r="C69" s="3" t="s">
        <v>45</v>
      </c>
      <c r="D69">
        <v>12864308</v>
      </c>
      <c r="E69" s="3" t="s">
        <v>46</v>
      </c>
      <c r="F69" s="3" t="s">
        <v>698</v>
      </c>
    </row>
    <row r="70" spans="1:6" x14ac:dyDescent="0.2">
      <c r="A70" s="1" t="s">
        <v>766</v>
      </c>
      <c r="B70" s="2">
        <v>45333.574733796297</v>
      </c>
      <c r="C70" s="3" t="s">
        <v>45</v>
      </c>
      <c r="D70">
        <v>5447732</v>
      </c>
      <c r="E70" s="3" t="s">
        <v>46</v>
      </c>
      <c r="F70" s="3" t="s">
        <v>698</v>
      </c>
    </row>
    <row r="71" spans="1:6" x14ac:dyDescent="0.2">
      <c r="A71" s="1" t="s">
        <v>767</v>
      </c>
      <c r="B71" s="2">
        <v>45333.574826388889</v>
      </c>
      <c r="C71" s="3" t="s">
        <v>45</v>
      </c>
      <c r="D71">
        <v>5264564</v>
      </c>
      <c r="E71" s="3" t="s">
        <v>46</v>
      </c>
      <c r="F71" s="3" t="s">
        <v>698</v>
      </c>
    </row>
    <row r="72" spans="1:6" x14ac:dyDescent="0.2">
      <c r="A72" s="1" t="s">
        <v>768</v>
      </c>
      <c r="B72" s="2">
        <v>45333.574918981481</v>
      </c>
      <c r="C72" s="3" t="s">
        <v>45</v>
      </c>
      <c r="D72">
        <v>9259700</v>
      </c>
      <c r="E72" s="3" t="s">
        <v>46</v>
      </c>
      <c r="F72" s="3" t="s">
        <v>698</v>
      </c>
    </row>
    <row r="73" spans="1:6" x14ac:dyDescent="0.2">
      <c r="A73" s="1" t="s">
        <v>769</v>
      </c>
      <c r="B73" s="2">
        <v>45333.574907407405</v>
      </c>
      <c r="C73" s="3" t="s">
        <v>45</v>
      </c>
      <c r="D73">
        <v>6964916</v>
      </c>
      <c r="E73" s="3" t="s">
        <v>46</v>
      </c>
      <c r="F73" s="3" t="s">
        <v>698</v>
      </c>
    </row>
    <row r="74" spans="1:6" x14ac:dyDescent="0.2">
      <c r="A74" s="1" t="s">
        <v>770</v>
      </c>
      <c r="B74" s="2">
        <v>45333.574953703705</v>
      </c>
      <c r="C74" s="3" t="s">
        <v>45</v>
      </c>
      <c r="D74">
        <v>9394484</v>
      </c>
      <c r="E74" s="3" t="s">
        <v>46</v>
      </c>
      <c r="F74" s="3" t="s">
        <v>698</v>
      </c>
    </row>
    <row r="75" spans="1:6" x14ac:dyDescent="0.2">
      <c r="A75" s="1" t="s">
        <v>771</v>
      </c>
      <c r="B75" s="2">
        <v>45333.574976851851</v>
      </c>
      <c r="C75" s="3" t="s">
        <v>45</v>
      </c>
      <c r="D75">
        <v>7528244</v>
      </c>
      <c r="E75" s="3" t="s">
        <v>46</v>
      </c>
      <c r="F75" s="3" t="s">
        <v>698</v>
      </c>
    </row>
    <row r="76" spans="1:6" x14ac:dyDescent="0.2">
      <c r="A76" s="1" t="s">
        <v>772</v>
      </c>
      <c r="B76" s="2">
        <v>45333.574988425928</v>
      </c>
      <c r="C76" s="3" t="s">
        <v>45</v>
      </c>
      <c r="D76">
        <v>7251764</v>
      </c>
      <c r="E76" s="3" t="s">
        <v>46</v>
      </c>
      <c r="F76" s="3" t="s">
        <v>698</v>
      </c>
    </row>
    <row r="77" spans="1:6" x14ac:dyDescent="0.2">
      <c r="A77" s="1" t="s">
        <v>773</v>
      </c>
      <c r="B77" s="2">
        <v>45333.57508101852</v>
      </c>
      <c r="C77" s="3" t="s">
        <v>45</v>
      </c>
      <c r="D77">
        <v>12532532</v>
      </c>
      <c r="E77" s="3" t="s">
        <v>46</v>
      </c>
      <c r="F77" s="3" t="s">
        <v>698</v>
      </c>
    </row>
    <row r="78" spans="1:6" x14ac:dyDescent="0.2">
      <c r="A78" s="1" t="s">
        <v>774</v>
      </c>
      <c r="B78" s="2">
        <v>45333.575069444443</v>
      </c>
      <c r="C78" s="3" t="s">
        <v>45</v>
      </c>
      <c r="D78">
        <v>5302580</v>
      </c>
      <c r="E78" s="3" t="s">
        <v>46</v>
      </c>
      <c r="F78" s="3" t="s">
        <v>698</v>
      </c>
    </row>
    <row r="79" spans="1:6" x14ac:dyDescent="0.2">
      <c r="A79" s="1" t="s">
        <v>775</v>
      </c>
      <c r="B79" s="2">
        <v>45333.575069444443</v>
      </c>
      <c r="C79" s="3" t="s">
        <v>45</v>
      </c>
      <c r="D79">
        <v>4918964</v>
      </c>
      <c r="E79" s="3" t="s">
        <v>46</v>
      </c>
      <c r="F79" s="3" t="s">
        <v>698</v>
      </c>
    </row>
    <row r="80" spans="1:6" x14ac:dyDescent="0.2">
      <c r="A80" s="1" t="s">
        <v>776</v>
      </c>
      <c r="B80" s="2">
        <v>45333.575150462966</v>
      </c>
      <c r="C80" s="3" t="s">
        <v>45</v>
      </c>
      <c r="D80">
        <v>10220468</v>
      </c>
      <c r="E80" s="3" t="s">
        <v>46</v>
      </c>
      <c r="F80" s="3" t="s">
        <v>698</v>
      </c>
    </row>
    <row r="81" spans="1:6" x14ac:dyDescent="0.2">
      <c r="A81" s="1" t="s">
        <v>777</v>
      </c>
      <c r="B81" s="2">
        <v>45333.575162037036</v>
      </c>
      <c r="C81" s="3" t="s">
        <v>45</v>
      </c>
      <c r="D81">
        <v>12463412</v>
      </c>
      <c r="E81" s="3" t="s">
        <v>46</v>
      </c>
      <c r="F81" s="3" t="s">
        <v>698</v>
      </c>
    </row>
    <row r="82" spans="1:6" x14ac:dyDescent="0.2">
      <c r="A82" s="1" t="s">
        <v>778</v>
      </c>
      <c r="B82" s="2">
        <v>45333.575162037036</v>
      </c>
      <c r="C82" s="3" t="s">
        <v>45</v>
      </c>
      <c r="D82">
        <v>6664244</v>
      </c>
      <c r="E82" s="3" t="s">
        <v>46</v>
      </c>
      <c r="F82" s="3" t="s">
        <v>698</v>
      </c>
    </row>
    <row r="83" spans="1:6" x14ac:dyDescent="0.2">
      <c r="A83" s="1" t="s">
        <v>779</v>
      </c>
      <c r="B83" s="2">
        <v>45333.575208333335</v>
      </c>
      <c r="C83" s="3" t="s">
        <v>45</v>
      </c>
      <c r="D83">
        <v>6629684</v>
      </c>
      <c r="E83" s="3" t="s">
        <v>46</v>
      </c>
      <c r="F83" s="3" t="s">
        <v>698</v>
      </c>
    </row>
    <row r="84" spans="1:6" x14ac:dyDescent="0.2">
      <c r="A84" s="1" t="s">
        <v>780</v>
      </c>
      <c r="B84" s="2">
        <v>45333.575243055559</v>
      </c>
      <c r="C84" s="3" t="s">
        <v>45</v>
      </c>
      <c r="D84">
        <v>8492468</v>
      </c>
      <c r="E84" s="3" t="s">
        <v>46</v>
      </c>
      <c r="F84" s="3" t="s">
        <v>698</v>
      </c>
    </row>
    <row r="85" spans="1:6" x14ac:dyDescent="0.2">
      <c r="A85" s="1" t="s">
        <v>781</v>
      </c>
      <c r="B85" s="2">
        <v>45333.575289351851</v>
      </c>
      <c r="C85" s="3" t="s">
        <v>45</v>
      </c>
      <c r="D85">
        <v>10375988</v>
      </c>
      <c r="E85" s="3" t="s">
        <v>46</v>
      </c>
      <c r="F85" s="3" t="s">
        <v>698</v>
      </c>
    </row>
    <row r="86" spans="1:6" x14ac:dyDescent="0.2">
      <c r="A86" s="1" t="s">
        <v>782</v>
      </c>
      <c r="B86" s="2">
        <v>45333.575312499997</v>
      </c>
      <c r="C86" s="3" t="s">
        <v>45</v>
      </c>
      <c r="D86">
        <v>9439412</v>
      </c>
      <c r="E86" s="3" t="s">
        <v>46</v>
      </c>
      <c r="F86" s="3" t="s">
        <v>698</v>
      </c>
    </row>
    <row r="87" spans="1:6" x14ac:dyDescent="0.2">
      <c r="A87" s="1" t="s">
        <v>783</v>
      </c>
      <c r="B87" s="2">
        <v>45333.575358796297</v>
      </c>
      <c r="C87" s="3" t="s">
        <v>45</v>
      </c>
      <c r="D87">
        <v>12525620</v>
      </c>
      <c r="E87" s="3" t="s">
        <v>46</v>
      </c>
      <c r="F87" s="3" t="s">
        <v>698</v>
      </c>
    </row>
    <row r="88" spans="1:6" x14ac:dyDescent="0.2">
      <c r="A88" s="1" t="s">
        <v>784</v>
      </c>
      <c r="B88" s="2">
        <v>45333.575509259259</v>
      </c>
      <c r="C88" s="3" t="s">
        <v>45</v>
      </c>
      <c r="D88">
        <v>20567732</v>
      </c>
      <c r="E88" s="3" t="s">
        <v>46</v>
      </c>
      <c r="F88" s="3" t="s">
        <v>698</v>
      </c>
    </row>
    <row r="89" spans="1:6" x14ac:dyDescent="0.2">
      <c r="A89" s="1" t="s">
        <v>785</v>
      </c>
      <c r="B89" s="2">
        <v>45333.575370370374</v>
      </c>
      <c r="C89" s="3" t="s">
        <v>45</v>
      </c>
      <c r="D89">
        <v>7262132</v>
      </c>
      <c r="E89" s="3" t="s">
        <v>46</v>
      </c>
      <c r="F89" s="3" t="s">
        <v>698</v>
      </c>
    </row>
    <row r="90" spans="1:6" x14ac:dyDescent="0.2">
      <c r="A90" s="1" t="s">
        <v>786</v>
      </c>
      <c r="B90" s="2">
        <v>45333.575428240743</v>
      </c>
      <c r="C90" s="3" t="s">
        <v>45</v>
      </c>
      <c r="D90">
        <v>6709172</v>
      </c>
      <c r="E90" s="3" t="s">
        <v>46</v>
      </c>
      <c r="F90" s="3" t="s">
        <v>698</v>
      </c>
    </row>
    <row r="91" spans="1:6" x14ac:dyDescent="0.2">
      <c r="A91" s="1" t="s">
        <v>787</v>
      </c>
      <c r="B91" s="2">
        <v>45333.575659722221</v>
      </c>
      <c r="C91" s="3" t="s">
        <v>45</v>
      </c>
      <c r="D91">
        <v>27476276</v>
      </c>
      <c r="E91" s="3" t="s">
        <v>46</v>
      </c>
      <c r="F91" s="3" t="s">
        <v>698</v>
      </c>
    </row>
    <row r="92" spans="1:6" x14ac:dyDescent="0.2">
      <c r="A92" s="1" t="s">
        <v>788</v>
      </c>
      <c r="B92" s="2">
        <v>45333.575532407405</v>
      </c>
      <c r="C92" s="3" t="s">
        <v>45</v>
      </c>
      <c r="D92">
        <v>8876084</v>
      </c>
      <c r="E92" s="3" t="s">
        <v>46</v>
      </c>
      <c r="F92" s="3" t="s">
        <v>698</v>
      </c>
    </row>
    <row r="93" spans="1:6" x14ac:dyDescent="0.2">
      <c r="A93" s="1" t="s">
        <v>789</v>
      </c>
      <c r="B93" s="2">
        <v>45333.575590277775</v>
      </c>
      <c r="C93" s="3" t="s">
        <v>45</v>
      </c>
      <c r="D93">
        <v>7320884</v>
      </c>
      <c r="E93" s="3" t="s">
        <v>46</v>
      </c>
      <c r="F93" s="3" t="s">
        <v>698</v>
      </c>
    </row>
    <row r="94" spans="1:6" x14ac:dyDescent="0.2">
      <c r="A94" s="1" t="s">
        <v>790</v>
      </c>
      <c r="B94" s="2">
        <v>45333.575648148151</v>
      </c>
      <c r="C94" s="3" t="s">
        <v>45</v>
      </c>
      <c r="D94">
        <v>9384116</v>
      </c>
      <c r="E94" s="3" t="s">
        <v>46</v>
      </c>
      <c r="F94" s="3" t="s">
        <v>698</v>
      </c>
    </row>
    <row r="95" spans="1:6" x14ac:dyDescent="0.2">
      <c r="A95" s="1" t="s">
        <v>791</v>
      </c>
      <c r="B95" s="2">
        <v>45333.57571759259</v>
      </c>
      <c r="C95" s="3" t="s">
        <v>45</v>
      </c>
      <c r="D95">
        <v>5672372</v>
      </c>
      <c r="E95" s="3" t="s">
        <v>46</v>
      </c>
      <c r="F95" s="3" t="s">
        <v>698</v>
      </c>
    </row>
    <row r="96" spans="1:6" x14ac:dyDescent="0.2">
      <c r="A96" s="1" t="s">
        <v>792</v>
      </c>
      <c r="B96" s="2">
        <v>45333.575682870367</v>
      </c>
      <c r="C96" s="3" t="s">
        <v>45</v>
      </c>
      <c r="D96">
        <v>6045620</v>
      </c>
      <c r="E96" s="3" t="s">
        <v>46</v>
      </c>
      <c r="F96" s="3" t="s">
        <v>698</v>
      </c>
    </row>
    <row r="97" spans="1:6" x14ac:dyDescent="0.2">
      <c r="A97" s="1" t="s">
        <v>793</v>
      </c>
      <c r="B97" s="2">
        <v>45333.575706018521</v>
      </c>
      <c r="C97" s="3" t="s">
        <v>45</v>
      </c>
      <c r="D97">
        <v>7103156</v>
      </c>
      <c r="E97" s="3" t="s">
        <v>46</v>
      </c>
      <c r="F97" s="3" t="s">
        <v>698</v>
      </c>
    </row>
    <row r="98" spans="1:6" x14ac:dyDescent="0.2">
      <c r="A98" s="1" t="s">
        <v>794</v>
      </c>
      <c r="B98" s="2">
        <v>45333.57576388889</v>
      </c>
      <c r="C98" s="3" t="s">
        <v>45</v>
      </c>
      <c r="D98">
        <v>9840308</v>
      </c>
      <c r="E98" s="3" t="s">
        <v>46</v>
      </c>
      <c r="F98" s="3" t="s">
        <v>698</v>
      </c>
    </row>
    <row r="99" spans="1:6" x14ac:dyDescent="0.2">
      <c r="A99" s="1" t="s">
        <v>795</v>
      </c>
      <c r="B99" s="2">
        <v>45333.57576388889</v>
      </c>
      <c r="C99" s="3" t="s">
        <v>45</v>
      </c>
      <c r="D99">
        <v>6484532</v>
      </c>
      <c r="E99" s="3" t="s">
        <v>46</v>
      </c>
      <c r="F99" s="3" t="s">
        <v>698</v>
      </c>
    </row>
    <row r="100" spans="1:6" x14ac:dyDescent="0.2">
      <c r="A100" s="1" t="s">
        <v>796</v>
      </c>
      <c r="B100" s="2">
        <v>45333.575775462959</v>
      </c>
      <c r="C100" s="3" t="s">
        <v>45</v>
      </c>
      <c r="D100">
        <v>6252980</v>
      </c>
      <c r="E100" s="3" t="s">
        <v>46</v>
      </c>
      <c r="F100" s="3" t="s">
        <v>698</v>
      </c>
    </row>
    <row r="101" spans="1:6" x14ac:dyDescent="0.2">
      <c r="A101" s="1" t="s">
        <v>797</v>
      </c>
      <c r="B101" s="2">
        <v>45333.57576388889</v>
      </c>
      <c r="C101" s="3" t="s">
        <v>45</v>
      </c>
      <c r="D101">
        <v>1027508</v>
      </c>
      <c r="E101" s="3" t="s">
        <v>46</v>
      </c>
      <c r="F101" s="3" t="s">
        <v>698</v>
      </c>
    </row>
    <row r="102" spans="1:6" x14ac:dyDescent="0.2">
      <c r="A102" s="1" t="s">
        <v>798</v>
      </c>
      <c r="B102" s="2">
        <v>45333.575775462959</v>
      </c>
      <c r="C102" s="3" t="s">
        <v>45</v>
      </c>
      <c r="D102">
        <v>2434100</v>
      </c>
      <c r="E102" s="3" t="s">
        <v>46</v>
      </c>
      <c r="F102" s="3" t="s">
        <v>698</v>
      </c>
    </row>
    <row r="103" spans="1:6" x14ac:dyDescent="0.2">
      <c r="A103" s="1" t="s">
        <v>799</v>
      </c>
      <c r="B103" s="2">
        <v>45333.575914351852</v>
      </c>
      <c r="C103" s="3" t="s">
        <v>45</v>
      </c>
      <c r="D103">
        <v>13092404</v>
      </c>
      <c r="E103" s="3" t="s">
        <v>46</v>
      </c>
      <c r="F103" s="3" t="s">
        <v>698</v>
      </c>
    </row>
    <row r="104" spans="1:6" x14ac:dyDescent="0.2">
      <c r="A104" s="1" t="s">
        <v>800</v>
      </c>
      <c r="B104" s="2">
        <v>45333.575949074075</v>
      </c>
      <c r="C104" s="3" t="s">
        <v>45</v>
      </c>
      <c r="D104">
        <v>16983860</v>
      </c>
      <c r="E104" s="3" t="s">
        <v>46</v>
      </c>
      <c r="F104" s="3" t="s">
        <v>698</v>
      </c>
    </row>
    <row r="105" spans="1:6" x14ac:dyDescent="0.2">
      <c r="A105" s="1" t="s">
        <v>801</v>
      </c>
      <c r="B105" s="2">
        <v>45333.575902777775</v>
      </c>
      <c r="C105" s="3" t="s">
        <v>45</v>
      </c>
      <c r="D105">
        <v>9874868</v>
      </c>
      <c r="E105" s="3" t="s">
        <v>46</v>
      </c>
      <c r="F105" s="3" t="s">
        <v>698</v>
      </c>
    </row>
    <row r="106" spans="1:6" x14ac:dyDescent="0.2">
      <c r="A106" s="1" t="s">
        <v>802</v>
      </c>
      <c r="B106" s="2">
        <v>45333.576006944444</v>
      </c>
      <c r="C106" s="3" t="s">
        <v>45</v>
      </c>
      <c r="D106">
        <v>8077748</v>
      </c>
      <c r="E106" s="3" t="s">
        <v>46</v>
      </c>
      <c r="F106" s="3" t="s">
        <v>698</v>
      </c>
    </row>
    <row r="107" spans="1:6" x14ac:dyDescent="0.2">
      <c r="A107" s="1" t="s">
        <v>803</v>
      </c>
      <c r="B107" s="2">
        <v>45333.576145833336</v>
      </c>
      <c r="C107" s="3" t="s">
        <v>45</v>
      </c>
      <c r="D107">
        <v>27935924</v>
      </c>
      <c r="E107" s="3" t="s">
        <v>46</v>
      </c>
      <c r="F107" s="3" t="s">
        <v>698</v>
      </c>
    </row>
    <row r="108" spans="1:6" x14ac:dyDescent="0.2">
      <c r="A108" s="1" t="s">
        <v>804</v>
      </c>
      <c r="B108" s="2">
        <v>45333.576041666667</v>
      </c>
      <c r="C108" s="3" t="s">
        <v>45</v>
      </c>
      <c r="D108">
        <v>8233268</v>
      </c>
      <c r="E108" s="3" t="s">
        <v>46</v>
      </c>
      <c r="F108" s="3" t="s">
        <v>698</v>
      </c>
    </row>
    <row r="109" spans="1:6" x14ac:dyDescent="0.2">
      <c r="A109" s="1" t="s">
        <v>805</v>
      </c>
      <c r="B109" s="2">
        <v>45333.57613425926</v>
      </c>
      <c r="C109" s="3" t="s">
        <v>45</v>
      </c>
      <c r="D109">
        <v>11965748</v>
      </c>
      <c r="E109" s="3" t="s">
        <v>46</v>
      </c>
      <c r="F109" s="3" t="s">
        <v>698</v>
      </c>
    </row>
    <row r="110" spans="1:6" x14ac:dyDescent="0.2">
      <c r="A110" s="1" t="s">
        <v>806</v>
      </c>
      <c r="B110" s="2">
        <v>45333.576122685183</v>
      </c>
      <c r="C110" s="3" t="s">
        <v>45</v>
      </c>
      <c r="D110">
        <v>7994804</v>
      </c>
      <c r="E110" s="3" t="s">
        <v>46</v>
      </c>
      <c r="F110" s="3" t="s">
        <v>698</v>
      </c>
    </row>
    <row r="111" spans="1:6" x14ac:dyDescent="0.2">
      <c r="A111" s="1" t="s">
        <v>807</v>
      </c>
      <c r="B111" s="2">
        <v>45333.576157407406</v>
      </c>
      <c r="C111" s="3" t="s">
        <v>45</v>
      </c>
      <c r="D111">
        <v>5623988</v>
      </c>
      <c r="E111" s="3" t="s">
        <v>46</v>
      </c>
      <c r="F111" s="3" t="s">
        <v>698</v>
      </c>
    </row>
    <row r="112" spans="1:6" x14ac:dyDescent="0.2">
      <c r="A112" s="1" t="s">
        <v>808</v>
      </c>
      <c r="B112" s="2">
        <v>45333.576203703706</v>
      </c>
      <c r="C112" s="3" t="s">
        <v>45</v>
      </c>
      <c r="D112">
        <v>5340596</v>
      </c>
      <c r="E112" s="3" t="s">
        <v>46</v>
      </c>
      <c r="F112" s="3" t="s">
        <v>698</v>
      </c>
    </row>
    <row r="113" spans="1:6" x14ac:dyDescent="0.2">
      <c r="A113" s="1" t="s">
        <v>809</v>
      </c>
      <c r="B113" s="2">
        <v>45333.576238425929</v>
      </c>
      <c r="C113" s="3" t="s">
        <v>45</v>
      </c>
      <c r="D113">
        <v>10455476</v>
      </c>
      <c r="E113" s="3" t="s">
        <v>46</v>
      </c>
      <c r="F113" s="3" t="s">
        <v>698</v>
      </c>
    </row>
    <row r="114" spans="1:6" x14ac:dyDescent="0.2">
      <c r="A114" s="1" t="s">
        <v>810</v>
      </c>
      <c r="B114" s="2">
        <v>45333.576226851852</v>
      </c>
      <c r="C114" s="3" t="s">
        <v>45</v>
      </c>
      <c r="D114">
        <v>6899252</v>
      </c>
      <c r="E114" s="3" t="s">
        <v>46</v>
      </c>
      <c r="F114" s="3" t="s">
        <v>698</v>
      </c>
    </row>
    <row r="115" spans="1:6" x14ac:dyDescent="0.2">
      <c r="A115" s="1" t="s">
        <v>811</v>
      </c>
      <c r="B115" s="2">
        <v>45333.576249999998</v>
      </c>
      <c r="C115" s="3" t="s">
        <v>45</v>
      </c>
      <c r="D115">
        <v>7241396</v>
      </c>
      <c r="E115" s="3" t="s">
        <v>46</v>
      </c>
      <c r="F115" s="3" t="s">
        <v>698</v>
      </c>
    </row>
    <row r="116" spans="1:6" x14ac:dyDescent="0.2">
      <c r="A116" s="1" t="s">
        <v>812</v>
      </c>
      <c r="B116" s="2">
        <v>45333.576296296298</v>
      </c>
      <c r="C116" s="3" t="s">
        <v>45</v>
      </c>
      <c r="D116">
        <v>7078964</v>
      </c>
      <c r="E116" s="3" t="s">
        <v>46</v>
      </c>
      <c r="F116" s="3" t="s">
        <v>698</v>
      </c>
    </row>
    <row r="117" spans="1:6" x14ac:dyDescent="0.2">
      <c r="A117" s="1" t="s">
        <v>813</v>
      </c>
      <c r="B117" s="2">
        <v>45333.576319444444</v>
      </c>
      <c r="C117" s="3" t="s">
        <v>45</v>
      </c>
      <c r="D117">
        <v>7586996</v>
      </c>
      <c r="E117" s="3" t="s">
        <v>46</v>
      </c>
      <c r="F117" s="3" t="s">
        <v>698</v>
      </c>
    </row>
    <row r="118" spans="1:6" x14ac:dyDescent="0.2">
      <c r="A118" s="1" t="s">
        <v>814</v>
      </c>
      <c r="B118" s="2">
        <v>45333.576377314814</v>
      </c>
      <c r="C118" s="3" t="s">
        <v>45</v>
      </c>
      <c r="D118">
        <v>15020852</v>
      </c>
      <c r="E118" s="3" t="s">
        <v>46</v>
      </c>
      <c r="F118" s="3" t="s">
        <v>698</v>
      </c>
    </row>
    <row r="119" spans="1:6" x14ac:dyDescent="0.2">
      <c r="A119" s="1" t="s">
        <v>815</v>
      </c>
      <c r="B119" s="2">
        <v>45333.576331018521</v>
      </c>
      <c r="C119" s="3" t="s">
        <v>45</v>
      </c>
      <c r="D119">
        <v>5413172</v>
      </c>
      <c r="E119" s="3" t="s">
        <v>46</v>
      </c>
      <c r="F119" s="3" t="s">
        <v>698</v>
      </c>
    </row>
    <row r="120" spans="1:6" x14ac:dyDescent="0.2">
      <c r="A120" s="1" t="s">
        <v>816</v>
      </c>
      <c r="B120" s="2">
        <v>45333.576377314814</v>
      </c>
      <c r="C120" s="3" t="s">
        <v>45</v>
      </c>
      <c r="D120">
        <v>5610164</v>
      </c>
      <c r="E120" s="3" t="s">
        <v>46</v>
      </c>
      <c r="F120" s="3" t="s">
        <v>698</v>
      </c>
    </row>
    <row r="121" spans="1:6" x14ac:dyDescent="0.2">
      <c r="A121" s="1" t="s">
        <v>817</v>
      </c>
      <c r="B121" s="2">
        <v>45333.57644675926</v>
      </c>
      <c r="C121" s="3" t="s">
        <v>45</v>
      </c>
      <c r="D121">
        <v>11609780</v>
      </c>
      <c r="E121" s="3" t="s">
        <v>46</v>
      </c>
      <c r="F121" s="3" t="s">
        <v>698</v>
      </c>
    </row>
    <row r="122" spans="1:6" x14ac:dyDescent="0.2">
      <c r="A122" s="1" t="s">
        <v>818</v>
      </c>
      <c r="B122" s="2">
        <v>45333.576620370368</v>
      </c>
      <c r="C122" s="3" t="s">
        <v>45</v>
      </c>
      <c r="D122">
        <v>17927348</v>
      </c>
      <c r="E122" s="3" t="s">
        <v>46</v>
      </c>
      <c r="F122" s="3" t="s">
        <v>698</v>
      </c>
    </row>
    <row r="123" spans="1:6" x14ac:dyDescent="0.2">
      <c r="A123" s="1" t="s">
        <v>819</v>
      </c>
      <c r="B123" s="2">
        <v>45333.57644675926</v>
      </c>
      <c r="C123" s="3" t="s">
        <v>45</v>
      </c>
      <c r="D123">
        <v>6664244</v>
      </c>
      <c r="E123" s="3" t="s">
        <v>46</v>
      </c>
      <c r="F123" s="3" t="s">
        <v>698</v>
      </c>
    </row>
    <row r="124" spans="1:6" x14ac:dyDescent="0.2">
      <c r="A124" s="1" t="s">
        <v>820</v>
      </c>
      <c r="B124" s="2">
        <v>45333.576574074075</v>
      </c>
      <c r="C124" s="3" t="s">
        <v>45</v>
      </c>
      <c r="D124">
        <v>5782964</v>
      </c>
      <c r="E124" s="3" t="s">
        <v>46</v>
      </c>
      <c r="F124" s="3" t="s">
        <v>698</v>
      </c>
    </row>
    <row r="125" spans="1:6" x14ac:dyDescent="0.2">
      <c r="A125" s="1" t="s">
        <v>821</v>
      </c>
      <c r="B125" s="2">
        <v>45333.576701388891</v>
      </c>
      <c r="C125" s="3" t="s">
        <v>45</v>
      </c>
      <c r="D125">
        <v>13272116</v>
      </c>
      <c r="E125" s="3" t="s">
        <v>46</v>
      </c>
      <c r="F125" s="3" t="s">
        <v>698</v>
      </c>
    </row>
    <row r="126" spans="1:6" x14ac:dyDescent="0.2">
      <c r="A126" s="1" t="s">
        <v>822</v>
      </c>
      <c r="B126" s="2">
        <v>45333.576770833337</v>
      </c>
      <c r="C126" s="3" t="s">
        <v>45</v>
      </c>
      <c r="D126">
        <v>15221300</v>
      </c>
      <c r="E126" s="3" t="s">
        <v>46</v>
      </c>
      <c r="F126" s="3" t="s">
        <v>698</v>
      </c>
    </row>
    <row r="127" spans="1:6" x14ac:dyDescent="0.2">
      <c r="A127" s="1" t="s">
        <v>823</v>
      </c>
      <c r="B127" s="2">
        <v>45333.57675925926</v>
      </c>
      <c r="C127" s="3" t="s">
        <v>45</v>
      </c>
      <c r="D127">
        <v>11184692</v>
      </c>
      <c r="E127" s="3" t="s">
        <v>46</v>
      </c>
      <c r="F127" s="3" t="s">
        <v>698</v>
      </c>
    </row>
    <row r="128" spans="1:6" x14ac:dyDescent="0.2">
      <c r="A128" s="1" t="s">
        <v>824</v>
      </c>
      <c r="B128" s="2">
        <v>45333.576863425929</v>
      </c>
      <c r="C128" s="3" t="s">
        <v>45</v>
      </c>
      <c r="D128">
        <v>14402228</v>
      </c>
      <c r="E128" s="3" t="s">
        <v>46</v>
      </c>
      <c r="F128" s="3" t="s">
        <v>698</v>
      </c>
    </row>
    <row r="129" spans="1:6" x14ac:dyDescent="0.2">
      <c r="A129" s="1" t="s">
        <v>825</v>
      </c>
      <c r="B129" s="2">
        <v>45333.577233796299</v>
      </c>
      <c r="C129" s="3" t="s">
        <v>45</v>
      </c>
      <c r="D129">
        <v>32874548</v>
      </c>
      <c r="E129" s="3" t="s">
        <v>46</v>
      </c>
      <c r="F129" s="3" t="s">
        <v>698</v>
      </c>
    </row>
    <row r="130" spans="1:6" x14ac:dyDescent="0.2">
      <c r="A130" s="1" t="s">
        <v>826</v>
      </c>
      <c r="B130" s="2">
        <v>45333.576874999999</v>
      </c>
      <c r="C130" s="3" t="s">
        <v>45</v>
      </c>
      <c r="D130">
        <v>8171060</v>
      </c>
      <c r="E130" s="3" t="s">
        <v>46</v>
      </c>
      <c r="F130" s="3" t="s">
        <v>698</v>
      </c>
    </row>
    <row r="131" spans="1:6" x14ac:dyDescent="0.2">
      <c r="A131" s="1" t="s">
        <v>827</v>
      </c>
      <c r="B131" s="2">
        <v>45333.577106481483</v>
      </c>
      <c r="C131" s="3" t="s">
        <v>45</v>
      </c>
      <c r="D131">
        <v>7739060</v>
      </c>
      <c r="E131" s="3" t="s">
        <v>46</v>
      </c>
      <c r="F131" s="3" t="s">
        <v>698</v>
      </c>
    </row>
    <row r="132" spans="1:6" x14ac:dyDescent="0.2">
      <c r="A132" s="1" t="s">
        <v>828</v>
      </c>
      <c r="B132" s="2">
        <v>45333.57739583333</v>
      </c>
      <c r="C132" s="3" t="s">
        <v>45</v>
      </c>
      <c r="D132">
        <v>41469620</v>
      </c>
      <c r="E132" s="3" t="s">
        <v>46</v>
      </c>
      <c r="F132" s="3" t="s">
        <v>698</v>
      </c>
    </row>
    <row r="133" spans="1:6" x14ac:dyDescent="0.2">
      <c r="A133" s="1" t="s">
        <v>829</v>
      </c>
      <c r="B133" s="2">
        <v>45333.577233796299</v>
      </c>
      <c r="C133" s="3" t="s">
        <v>45</v>
      </c>
      <c r="D133">
        <v>10106420</v>
      </c>
      <c r="E133" s="3" t="s">
        <v>46</v>
      </c>
      <c r="F133" s="3" t="s">
        <v>698</v>
      </c>
    </row>
    <row r="134" spans="1:6" x14ac:dyDescent="0.2">
      <c r="A134" s="1" t="s">
        <v>830</v>
      </c>
      <c r="B134" s="2">
        <v>45333.577349537038</v>
      </c>
      <c r="C134" s="3" t="s">
        <v>45</v>
      </c>
      <c r="D134">
        <v>12408116</v>
      </c>
      <c r="E134" s="3" t="s">
        <v>46</v>
      </c>
      <c r="F134" s="3" t="s">
        <v>698</v>
      </c>
    </row>
    <row r="135" spans="1:6" x14ac:dyDescent="0.2">
      <c r="A135" s="1" t="s">
        <v>831</v>
      </c>
      <c r="B135" s="2">
        <v>45333.577314814815</v>
      </c>
      <c r="C135" s="3" t="s">
        <v>45</v>
      </c>
      <c r="D135">
        <v>7414196</v>
      </c>
      <c r="E135" s="3" t="s">
        <v>46</v>
      </c>
      <c r="F135" s="3" t="s">
        <v>698</v>
      </c>
    </row>
    <row r="136" spans="1:6" x14ac:dyDescent="0.2">
      <c r="A136" s="1" t="s">
        <v>832</v>
      </c>
      <c r="B136" s="2">
        <v>45333.57739583333</v>
      </c>
      <c r="C136" s="3" t="s">
        <v>45</v>
      </c>
      <c r="D136">
        <v>6246068</v>
      </c>
      <c r="E136" s="3" t="s">
        <v>46</v>
      </c>
      <c r="F136" s="3" t="s">
        <v>698</v>
      </c>
    </row>
    <row r="137" spans="1:6" x14ac:dyDescent="0.2">
      <c r="A137" s="1" t="s">
        <v>833</v>
      </c>
      <c r="B137" s="2">
        <v>45333.577407407407</v>
      </c>
      <c r="C137" s="3" t="s">
        <v>45</v>
      </c>
      <c r="D137">
        <v>5112500</v>
      </c>
      <c r="E137" s="3" t="s">
        <v>46</v>
      </c>
      <c r="F137" s="3" t="s">
        <v>698</v>
      </c>
    </row>
    <row r="138" spans="1:6" x14ac:dyDescent="0.2">
      <c r="A138" s="1" t="s">
        <v>834</v>
      </c>
      <c r="B138" s="2">
        <v>45333.577488425923</v>
      </c>
      <c r="C138" s="3" t="s">
        <v>45</v>
      </c>
      <c r="D138">
        <v>13997876</v>
      </c>
      <c r="E138" s="3" t="s">
        <v>46</v>
      </c>
      <c r="F138" s="3" t="s">
        <v>698</v>
      </c>
    </row>
    <row r="139" spans="1:6" x14ac:dyDescent="0.2">
      <c r="A139" s="1" t="s">
        <v>835</v>
      </c>
      <c r="B139" s="2">
        <v>45333.577476851853</v>
      </c>
      <c r="C139" s="3" t="s">
        <v>45</v>
      </c>
      <c r="D139">
        <v>8941748</v>
      </c>
      <c r="E139" s="3" t="s">
        <v>46</v>
      </c>
      <c r="F139" s="3" t="s">
        <v>698</v>
      </c>
    </row>
    <row r="140" spans="1:6" x14ac:dyDescent="0.2">
      <c r="A140" s="1" t="s">
        <v>836</v>
      </c>
      <c r="B140" s="2">
        <v>45333.577488425923</v>
      </c>
      <c r="C140" s="3" t="s">
        <v>45</v>
      </c>
      <c r="D140">
        <v>9304628</v>
      </c>
      <c r="E140" s="3" t="s">
        <v>46</v>
      </c>
      <c r="F140" s="3" t="s">
        <v>698</v>
      </c>
    </row>
    <row r="141" spans="1:6" x14ac:dyDescent="0.2">
      <c r="A141" s="1" t="s">
        <v>837</v>
      </c>
      <c r="B141" s="2">
        <v>45333.577569444446</v>
      </c>
      <c r="C141" s="3" t="s">
        <v>45</v>
      </c>
      <c r="D141">
        <v>8779316</v>
      </c>
      <c r="E141" s="3" t="s">
        <v>46</v>
      </c>
      <c r="F141" s="3" t="s">
        <v>698</v>
      </c>
    </row>
    <row r="142" spans="1:6" x14ac:dyDescent="0.2">
      <c r="A142" s="1" t="s">
        <v>838</v>
      </c>
      <c r="B142" s="2">
        <v>45333.577604166669</v>
      </c>
      <c r="C142" s="3" t="s">
        <v>45</v>
      </c>
      <c r="D142">
        <v>11329844</v>
      </c>
      <c r="E142" s="3" t="s">
        <v>46</v>
      </c>
      <c r="F142" s="3" t="s">
        <v>698</v>
      </c>
    </row>
    <row r="143" spans="1:6" x14ac:dyDescent="0.2">
      <c r="A143" s="1" t="s">
        <v>839</v>
      </c>
      <c r="B143" s="2">
        <v>45333.577592592592</v>
      </c>
      <c r="C143" s="3" t="s">
        <v>45</v>
      </c>
      <c r="D143">
        <v>9194036</v>
      </c>
      <c r="E143" s="3" t="s">
        <v>46</v>
      </c>
      <c r="F143" s="3" t="s">
        <v>698</v>
      </c>
    </row>
    <row r="144" spans="1:6" x14ac:dyDescent="0.2">
      <c r="A144" s="1" t="s">
        <v>840</v>
      </c>
      <c r="B144" s="2">
        <v>45333.577731481484</v>
      </c>
      <c r="C144" s="3" t="s">
        <v>45</v>
      </c>
      <c r="D144">
        <v>18328244</v>
      </c>
      <c r="E144" s="3" t="s">
        <v>46</v>
      </c>
      <c r="F144" s="3" t="s">
        <v>698</v>
      </c>
    </row>
    <row r="145" spans="1:6" x14ac:dyDescent="0.2">
      <c r="A145" s="1" t="s">
        <v>841</v>
      </c>
      <c r="B145" s="2">
        <v>45333.57775462963</v>
      </c>
      <c r="C145" s="3" t="s">
        <v>45</v>
      </c>
      <c r="D145">
        <v>16410164</v>
      </c>
      <c r="E145" s="3" t="s">
        <v>46</v>
      </c>
      <c r="F145" s="3" t="s">
        <v>698</v>
      </c>
    </row>
    <row r="146" spans="1:6" x14ac:dyDescent="0.2">
      <c r="A146" s="1" t="s">
        <v>842</v>
      </c>
      <c r="B146" s="2">
        <v>45333.577777777777</v>
      </c>
      <c r="C146" s="3" t="s">
        <v>45</v>
      </c>
      <c r="D146">
        <v>17986100</v>
      </c>
      <c r="E146" s="3" t="s">
        <v>46</v>
      </c>
      <c r="F146" s="3" t="s">
        <v>698</v>
      </c>
    </row>
    <row r="147" spans="1:6" x14ac:dyDescent="0.2">
      <c r="A147" s="1" t="s">
        <v>843</v>
      </c>
      <c r="B147" s="2">
        <v>45333.577824074076</v>
      </c>
      <c r="C147" s="3" t="s">
        <v>45</v>
      </c>
      <c r="D147">
        <v>10334516</v>
      </c>
      <c r="E147" s="3" t="s">
        <v>46</v>
      </c>
      <c r="F147" s="3" t="s">
        <v>698</v>
      </c>
    </row>
    <row r="148" spans="1:6" x14ac:dyDescent="0.2">
      <c r="A148" s="1" t="s">
        <v>844</v>
      </c>
      <c r="B148" s="2">
        <v>45333.577835648146</v>
      </c>
      <c r="C148" s="3" t="s">
        <v>45</v>
      </c>
      <c r="D148">
        <v>10120244</v>
      </c>
      <c r="E148" s="3" t="s">
        <v>46</v>
      </c>
      <c r="F148" s="3" t="s">
        <v>698</v>
      </c>
    </row>
    <row r="149" spans="1:6" x14ac:dyDescent="0.2">
      <c r="A149" s="1" t="s">
        <v>845</v>
      </c>
      <c r="B149" s="2">
        <v>45333.578113425923</v>
      </c>
      <c r="C149" s="3" t="s">
        <v>45</v>
      </c>
      <c r="D149">
        <v>34941236</v>
      </c>
      <c r="E149" s="3" t="s">
        <v>46</v>
      </c>
      <c r="F149" s="3" t="s">
        <v>698</v>
      </c>
    </row>
    <row r="150" spans="1:6" x14ac:dyDescent="0.2">
      <c r="A150" s="1" t="s">
        <v>846</v>
      </c>
      <c r="B150" s="2">
        <v>45333.577905092592</v>
      </c>
      <c r="C150" s="3" t="s">
        <v>45</v>
      </c>
      <c r="D150">
        <v>8810420</v>
      </c>
      <c r="E150" s="3" t="s">
        <v>46</v>
      </c>
      <c r="F150" s="3" t="s">
        <v>698</v>
      </c>
    </row>
    <row r="151" spans="1:6" x14ac:dyDescent="0.2">
      <c r="A151" s="1" t="s">
        <v>847</v>
      </c>
      <c r="B151" s="2">
        <v>45333.577905092592</v>
      </c>
      <c r="C151" s="3" t="s">
        <v>45</v>
      </c>
      <c r="D151">
        <v>5475380</v>
      </c>
      <c r="E151" s="3" t="s">
        <v>46</v>
      </c>
      <c r="F151" s="3" t="s">
        <v>698</v>
      </c>
    </row>
    <row r="152" spans="1:6" x14ac:dyDescent="0.2">
      <c r="A152" s="1" t="s">
        <v>848</v>
      </c>
      <c r="B152" s="2">
        <v>45333.578055555554</v>
      </c>
      <c r="C152" s="3" t="s">
        <v>45</v>
      </c>
      <c r="D152">
        <v>11609780</v>
      </c>
      <c r="E152" s="3" t="s">
        <v>46</v>
      </c>
      <c r="F152" s="3" t="s">
        <v>698</v>
      </c>
    </row>
    <row r="153" spans="1:6" x14ac:dyDescent="0.2">
      <c r="A153" s="1" t="s">
        <v>849</v>
      </c>
      <c r="B153" s="2">
        <v>45333.577986111108</v>
      </c>
      <c r="C153" s="3" t="s">
        <v>45</v>
      </c>
      <c r="D153">
        <v>5029556</v>
      </c>
      <c r="E153" s="3" t="s">
        <v>46</v>
      </c>
      <c r="F153" s="3" t="s">
        <v>698</v>
      </c>
    </row>
    <row r="154" spans="1:6" x14ac:dyDescent="0.2">
      <c r="A154" s="1" t="s">
        <v>850</v>
      </c>
      <c r="B154" s="2">
        <v>45333.578067129631</v>
      </c>
      <c r="C154" s="3" t="s">
        <v>45</v>
      </c>
      <c r="D154">
        <v>5254196</v>
      </c>
      <c r="E154" s="3" t="s">
        <v>46</v>
      </c>
      <c r="F154" s="3" t="s">
        <v>698</v>
      </c>
    </row>
    <row r="155" spans="1:6" x14ac:dyDescent="0.2">
      <c r="A155" s="1" t="s">
        <v>851</v>
      </c>
      <c r="B155" s="2">
        <v>45333.578101851854</v>
      </c>
      <c r="C155" s="3" t="s">
        <v>45</v>
      </c>
      <c r="D155">
        <v>7127348</v>
      </c>
      <c r="E155" s="3" t="s">
        <v>46</v>
      </c>
      <c r="F155" s="3" t="s">
        <v>698</v>
      </c>
    </row>
    <row r="156" spans="1:6" x14ac:dyDescent="0.2">
      <c r="A156" s="1" t="s">
        <v>852</v>
      </c>
      <c r="B156" s="2">
        <v>45333.5781712963</v>
      </c>
      <c r="C156" s="3" t="s">
        <v>45</v>
      </c>
      <c r="D156">
        <v>11367860</v>
      </c>
      <c r="E156" s="3" t="s">
        <v>46</v>
      </c>
      <c r="F156" s="3" t="s">
        <v>698</v>
      </c>
    </row>
    <row r="157" spans="1:6" x14ac:dyDescent="0.2">
      <c r="A157" s="1" t="s">
        <v>853</v>
      </c>
      <c r="B157" s="2">
        <v>45333.578206018516</v>
      </c>
      <c r="C157" s="3" t="s">
        <v>45</v>
      </c>
      <c r="D157">
        <v>6740276</v>
      </c>
      <c r="E157" s="3" t="s">
        <v>46</v>
      </c>
      <c r="F157" s="3" t="s">
        <v>698</v>
      </c>
    </row>
    <row r="158" spans="1:6" x14ac:dyDescent="0.2">
      <c r="A158" s="1" t="s">
        <v>854</v>
      </c>
      <c r="B158" s="2">
        <v>45333.578217592592</v>
      </c>
      <c r="C158" s="3" t="s">
        <v>45</v>
      </c>
      <c r="D158">
        <v>6622772</v>
      </c>
      <c r="E158" s="3" t="s">
        <v>46</v>
      </c>
      <c r="F158" s="3" t="s">
        <v>698</v>
      </c>
    </row>
    <row r="159" spans="1:6" x14ac:dyDescent="0.2">
      <c r="A159" s="1" t="s">
        <v>855</v>
      </c>
      <c r="B159" s="2">
        <v>45333.578240740739</v>
      </c>
      <c r="C159" s="3" t="s">
        <v>45</v>
      </c>
      <c r="D159">
        <v>6201140</v>
      </c>
      <c r="E159" s="3" t="s">
        <v>46</v>
      </c>
      <c r="F159" s="3" t="s">
        <v>698</v>
      </c>
    </row>
    <row r="160" spans="1:6" x14ac:dyDescent="0.2">
      <c r="A160" s="1" t="s">
        <v>856</v>
      </c>
      <c r="B160" s="2">
        <v>45333.578263888892</v>
      </c>
      <c r="C160" s="3" t="s">
        <v>45</v>
      </c>
      <c r="D160">
        <v>5409716</v>
      </c>
      <c r="E160" s="3" t="s">
        <v>46</v>
      </c>
      <c r="F160" s="3" t="s">
        <v>698</v>
      </c>
    </row>
    <row r="161" spans="1:6" x14ac:dyDescent="0.2">
      <c r="A161" s="1" t="s">
        <v>857</v>
      </c>
      <c r="B161" s="2">
        <v>45333.5783912037</v>
      </c>
      <c r="C161" s="3" t="s">
        <v>45</v>
      </c>
      <c r="D161">
        <v>17744180</v>
      </c>
      <c r="E161" s="3" t="s">
        <v>46</v>
      </c>
      <c r="F161" s="3" t="s">
        <v>698</v>
      </c>
    </row>
    <row r="162" spans="1:6" x14ac:dyDescent="0.2">
      <c r="A162" s="1" t="s">
        <v>858</v>
      </c>
      <c r="B162" s="2">
        <v>45333.578402777777</v>
      </c>
      <c r="C162" s="3" t="s">
        <v>45</v>
      </c>
      <c r="D162">
        <v>17142836</v>
      </c>
      <c r="E162" s="3" t="s">
        <v>46</v>
      </c>
      <c r="F162" s="3" t="s">
        <v>698</v>
      </c>
    </row>
    <row r="163" spans="1:6" x14ac:dyDescent="0.2">
      <c r="A163" s="1" t="s">
        <v>859</v>
      </c>
      <c r="B163" s="2">
        <v>45333.578379629631</v>
      </c>
      <c r="C163" s="3" t="s">
        <v>45</v>
      </c>
      <c r="D163">
        <v>11993396</v>
      </c>
      <c r="E163" s="3" t="s">
        <v>46</v>
      </c>
      <c r="F163" s="3" t="s">
        <v>698</v>
      </c>
    </row>
    <row r="164" spans="1:6" x14ac:dyDescent="0.2">
      <c r="A164" s="1" t="s">
        <v>860</v>
      </c>
      <c r="B164" s="2">
        <v>45333.578518518516</v>
      </c>
      <c r="C164" s="3" t="s">
        <v>45</v>
      </c>
      <c r="D164">
        <v>10586804</v>
      </c>
      <c r="E164" s="3" t="s">
        <v>46</v>
      </c>
      <c r="F164" s="3" t="s">
        <v>698</v>
      </c>
    </row>
    <row r="165" spans="1:6" x14ac:dyDescent="0.2">
      <c r="A165" s="1" t="s">
        <v>861</v>
      </c>
      <c r="B165" s="2">
        <v>45333.578645833331</v>
      </c>
      <c r="C165" s="3" t="s">
        <v>45</v>
      </c>
      <c r="D165">
        <v>31236404</v>
      </c>
      <c r="E165" s="3" t="s">
        <v>46</v>
      </c>
      <c r="F165" s="3" t="s">
        <v>698</v>
      </c>
    </row>
    <row r="166" spans="1:6" x14ac:dyDescent="0.2">
      <c r="A166" s="1" t="s">
        <v>862</v>
      </c>
      <c r="B166" s="2">
        <v>45333.578506944446</v>
      </c>
      <c r="C166" s="3" t="s">
        <v>45</v>
      </c>
      <c r="D166">
        <v>9992372</v>
      </c>
      <c r="E166" s="3" t="s">
        <v>46</v>
      </c>
      <c r="F166" s="3" t="s">
        <v>698</v>
      </c>
    </row>
    <row r="167" spans="1:6" x14ac:dyDescent="0.2">
      <c r="A167" s="1" t="s">
        <v>863</v>
      </c>
      <c r="B167" s="2">
        <v>45333.578645833331</v>
      </c>
      <c r="C167" s="3" t="s">
        <v>45</v>
      </c>
      <c r="D167">
        <v>12377012</v>
      </c>
      <c r="E167" s="3" t="s">
        <v>46</v>
      </c>
      <c r="F167" s="3" t="s">
        <v>698</v>
      </c>
    </row>
    <row r="168" spans="1:6" x14ac:dyDescent="0.2">
      <c r="A168" s="1" t="s">
        <v>864</v>
      </c>
      <c r="B168" s="2">
        <v>45333.578611111108</v>
      </c>
      <c r="C168" s="3" t="s">
        <v>45</v>
      </c>
      <c r="D168">
        <v>8834612</v>
      </c>
      <c r="E168" s="3" t="s">
        <v>46</v>
      </c>
      <c r="F168" s="3" t="s">
        <v>698</v>
      </c>
    </row>
    <row r="169" spans="1:6" x14ac:dyDescent="0.2">
      <c r="A169" s="1" t="s">
        <v>865</v>
      </c>
      <c r="B169" s="2">
        <v>45333.578657407408</v>
      </c>
      <c r="C169" s="3" t="s">
        <v>45</v>
      </c>
      <c r="D169">
        <v>5983412</v>
      </c>
      <c r="E169" s="3" t="s">
        <v>46</v>
      </c>
      <c r="F169" s="3" t="s">
        <v>698</v>
      </c>
    </row>
    <row r="170" spans="1:6" x14ac:dyDescent="0.2">
      <c r="A170" s="1" t="s">
        <v>866</v>
      </c>
      <c r="B170" s="2">
        <v>45333.578703703701</v>
      </c>
      <c r="C170" s="3" t="s">
        <v>45</v>
      </c>
      <c r="D170">
        <v>5924660</v>
      </c>
      <c r="E170" s="3" t="s">
        <v>46</v>
      </c>
      <c r="F170" s="3" t="s">
        <v>698</v>
      </c>
    </row>
    <row r="171" spans="1:6" x14ac:dyDescent="0.2">
      <c r="A171" s="1" t="s">
        <v>867</v>
      </c>
      <c r="B171" s="2">
        <v>45333.578761574077</v>
      </c>
      <c r="C171" s="3" t="s">
        <v>45</v>
      </c>
      <c r="D171">
        <v>10483124</v>
      </c>
      <c r="E171" s="3" t="s">
        <v>46</v>
      </c>
      <c r="F171" s="3" t="s">
        <v>698</v>
      </c>
    </row>
    <row r="172" spans="1:6" x14ac:dyDescent="0.2">
      <c r="A172" s="1" t="s">
        <v>868</v>
      </c>
      <c r="B172" s="2">
        <v>45333.578761574077</v>
      </c>
      <c r="C172" s="3" t="s">
        <v>45</v>
      </c>
      <c r="D172">
        <v>8907188</v>
      </c>
      <c r="E172" s="3" t="s">
        <v>46</v>
      </c>
      <c r="F172" s="3" t="s">
        <v>698</v>
      </c>
    </row>
    <row r="173" spans="1:6" x14ac:dyDescent="0.2">
      <c r="A173" s="1" t="s">
        <v>869</v>
      </c>
      <c r="B173" s="2">
        <v>45333.578750000001</v>
      </c>
      <c r="C173" s="3" t="s">
        <v>45</v>
      </c>
      <c r="D173">
        <v>6211508</v>
      </c>
      <c r="E173" s="3" t="s">
        <v>46</v>
      </c>
      <c r="F173" s="3" t="s">
        <v>698</v>
      </c>
    </row>
    <row r="174" spans="1:6" x14ac:dyDescent="0.2">
      <c r="A174" s="1" t="s">
        <v>870</v>
      </c>
      <c r="B174" s="2">
        <v>45333.57880787037</v>
      </c>
      <c r="C174" s="3" t="s">
        <v>45</v>
      </c>
      <c r="D174">
        <v>6263348</v>
      </c>
      <c r="E174" s="3" t="s">
        <v>46</v>
      </c>
      <c r="F174" s="3" t="s">
        <v>698</v>
      </c>
    </row>
    <row r="175" spans="1:6" x14ac:dyDescent="0.2">
      <c r="A175" s="1" t="s">
        <v>871</v>
      </c>
      <c r="B175" s="2">
        <v>45333.578819444447</v>
      </c>
      <c r="C175" s="3" t="s">
        <v>45</v>
      </c>
      <c r="D175">
        <v>5689652</v>
      </c>
      <c r="E175" s="3" t="s">
        <v>46</v>
      </c>
      <c r="F175" s="3" t="s">
        <v>698</v>
      </c>
    </row>
    <row r="176" spans="1:6" x14ac:dyDescent="0.2">
      <c r="A176" s="1" t="s">
        <v>872</v>
      </c>
      <c r="B176" s="2">
        <v>45333.578819444447</v>
      </c>
      <c r="C176" s="3" t="s">
        <v>45</v>
      </c>
      <c r="D176">
        <v>5416628</v>
      </c>
      <c r="E176" s="3" t="s">
        <v>46</v>
      </c>
      <c r="F176" s="3" t="s">
        <v>698</v>
      </c>
    </row>
    <row r="177" spans="1:6" x14ac:dyDescent="0.2">
      <c r="A177" s="1" t="s">
        <v>873</v>
      </c>
      <c r="B177" s="2">
        <v>45333.578842592593</v>
      </c>
      <c r="C177" s="3" t="s">
        <v>45</v>
      </c>
      <c r="D177">
        <v>4607924</v>
      </c>
      <c r="E177" s="3" t="s">
        <v>46</v>
      </c>
      <c r="F177" s="3" t="s">
        <v>698</v>
      </c>
    </row>
    <row r="178" spans="1:6" x14ac:dyDescent="0.2">
      <c r="A178" s="1" t="s">
        <v>874</v>
      </c>
      <c r="B178" s="2">
        <v>45333.578865740739</v>
      </c>
      <c r="C178" s="3" t="s">
        <v>45</v>
      </c>
      <c r="D178">
        <v>4369460</v>
      </c>
      <c r="E178" s="3" t="s">
        <v>46</v>
      </c>
      <c r="F178" s="3" t="s">
        <v>698</v>
      </c>
    </row>
    <row r="179" spans="1:6" x14ac:dyDescent="0.2">
      <c r="A179" s="1" t="s">
        <v>875</v>
      </c>
      <c r="B179" s="2">
        <v>45333.578877314816</v>
      </c>
      <c r="C179" s="3" t="s">
        <v>45</v>
      </c>
      <c r="D179">
        <v>6709172</v>
      </c>
      <c r="E179" s="3" t="s">
        <v>46</v>
      </c>
      <c r="F179" s="3" t="s">
        <v>698</v>
      </c>
    </row>
    <row r="180" spans="1:6" x14ac:dyDescent="0.2">
      <c r="A180" s="1" t="s">
        <v>876</v>
      </c>
      <c r="B180" s="2">
        <v>45333.578935185185</v>
      </c>
      <c r="C180" s="3" t="s">
        <v>45</v>
      </c>
      <c r="D180">
        <v>9156020</v>
      </c>
      <c r="E180" s="3" t="s">
        <v>46</v>
      </c>
      <c r="F180" s="3" t="s">
        <v>698</v>
      </c>
    </row>
    <row r="181" spans="1:6" x14ac:dyDescent="0.2">
      <c r="A181" s="1" t="s">
        <v>877</v>
      </c>
      <c r="B181" s="2">
        <v>45333.578912037039</v>
      </c>
      <c r="C181" s="3" t="s">
        <v>45</v>
      </c>
      <c r="D181">
        <v>6118196</v>
      </c>
      <c r="E181" s="3" t="s">
        <v>46</v>
      </c>
      <c r="F181" s="3" t="s">
        <v>698</v>
      </c>
    </row>
    <row r="182" spans="1:6" x14ac:dyDescent="0.2">
      <c r="A182" s="1" t="s">
        <v>878</v>
      </c>
      <c r="B182" s="2">
        <v>45333.578935185185</v>
      </c>
      <c r="C182" s="3" t="s">
        <v>45</v>
      </c>
      <c r="D182">
        <v>5506484</v>
      </c>
      <c r="E182" s="3" t="s">
        <v>46</v>
      </c>
      <c r="F182" s="3" t="s">
        <v>698</v>
      </c>
    </row>
    <row r="183" spans="1:6" x14ac:dyDescent="0.2">
      <c r="A183" s="1" t="s">
        <v>879</v>
      </c>
      <c r="B183" s="2">
        <v>45333.578993055555</v>
      </c>
      <c r="C183" s="3" t="s">
        <v>45</v>
      </c>
      <c r="D183">
        <v>8613428</v>
      </c>
      <c r="E183" s="3" t="s">
        <v>46</v>
      </c>
      <c r="F183" s="3" t="s">
        <v>698</v>
      </c>
    </row>
    <row r="184" spans="1:6" x14ac:dyDescent="0.2">
      <c r="A184" s="1" t="s">
        <v>880</v>
      </c>
      <c r="B184" s="2">
        <v>45333.579004629632</v>
      </c>
      <c r="C184" s="3" t="s">
        <v>45</v>
      </c>
      <c r="D184">
        <v>10604084</v>
      </c>
      <c r="E184" s="3" t="s">
        <v>46</v>
      </c>
      <c r="F184" s="3" t="s">
        <v>698</v>
      </c>
    </row>
    <row r="185" spans="1:6" x14ac:dyDescent="0.2">
      <c r="A185" s="1" t="s">
        <v>881</v>
      </c>
      <c r="B185" s="2">
        <v>45333.578993055555</v>
      </c>
      <c r="C185" s="3" t="s">
        <v>45</v>
      </c>
      <c r="D185">
        <v>4213940</v>
      </c>
      <c r="E185" s="3" t="s">
        <v>46</v>
      </c>
      <c r="F185" s="3" t="s">
        <v>698</v>
      </c>
    </row>
    <row r="186" spans="1:6" x14ac:dyDescent="0.2">
      <c r="A186" s="1" t="s">
        <v>882</v>
      </c>
      <c r="B186" s="2">
        <v>45333.579016203701</v>
      </c>
      <c r="C186" s="3" t="s">
        <v>45</v>
      </c>
      <c r="D186">
        <v>4224308</v>
      </c>
      <c r="E186" s="3" t="s">
        <v>46</v>
      </c>
      <c r="F186" s="3" t="s">
        <v>698</v>
      </c>
    </row>
    <row r="187" spans="1:6" x14ac:dyDescent="0.2">
      <c r="A187" s="1" t="s">
        <v>883</v>
      </c>
      <c r="B187" s="2">
        <v>45333.579074074078</v>
      </c>
      <c r="C187" s="3" t="s">
        <v>45</v>
      </c>
      <c r="D187">
        <v>9550004</v>
      </c>
      <c r="E187" s="3" t="s">
        <v>46</v>
      </c>
      <c r="F187" s="3" t="s">
        <v>698</v>
      </c>
    </row>
    <row r="188" spans="1:6" x14ac:dyDescent="0.2">
      <c r="A188" s="1" t="s">
        <v>884</v>
      </c>
      <c r="B188" s="2">
        <v>45333.579108796293</v>
      </c>
      <c r="C188" s="3" t="s">
        <v>45</v>
      </c>
      <c r="D188">
        <v>11122484</v>
      </c>
      <c r="E188" s="3" t="s">
        <v>46</v>
      </c>
      <c r="F188" s="3" t="s">
        <v>698</v>
      </c>
    </row>
    <row r="189" spans="1:6" x14ac:dyDescent="0.2">
      <c r="A189" s="1" t="s">
        <v>885</v>
      </c>
      <c r="B189" s="2">
        <v>45333.579074074078</v>
      </c>
      <c r="C189" s="3" t="s">
        <v>45</v>
      </c>
      <c r="D189">
        <v>5330228</v>
      </c>
      <c r="E189" s="3" t="s">
        <v>46</v>
      </c>
      <c r="F189" s="3" t="s">
        <v>698</v>
      </c>
    </row>
    <row r="190" spans="1:6" x14ac:dyDescent="0.2">
      <c r="A190" s="1" t="s">
        <v>886</v>
      </c>
      <c r="B190" s="2">
        <v>45333.579108796293</v>
      </c>
      <c r="C190" s="3" t="s">
        <v>45</v>
      </c>
      <c r="D190">
        <v>5278388</v>
      </c>
      <c r="E190" s="3" t="s">
        <v>46</v>
      </c>
      <c r="F190" s="3" t="s">
        <v>698</v>
      </c>
    </row>
    <row r="191" spans="1:6" x14ac:dyDescent="0.2">
      <c r="A191" s="1" t="s">
        <v>887</v>
      </c>
      <c r="B191" s="2">
        <v>45333.579143518517</v>
      </c>
      <c r="C191" s="3" t="s">
        <v>45</v>
      </c>
      <c r="D191">
        <v>8627252</v>
      </c>
      <c r="E191" s="3" t="s">
        <v>46</v>
      </c>
      <c r="F191" s="3" t="s">
        <v>698</v>
      </c>
    </row>
    <row r="192" spans="1:6" x14ac:dyDescent="0.2">
      <c r="A192" s="1" t="s">
        <v>888</v>
      </c>
      <c r="B192" s="2">
        <v>45333.579212962963</v>
      </c>
      <c r="C192" s="3" t="s">
        <v>45</v>
      </c>
      <c r="D192">
        <v>10407092</v>
      </c>
      <c r="E192" s="3" t="s">
        <v>46</v>
      </c>
      <c r="F192" s="3" t="s">
        <v>698</v>
      </c>
    </row>
    <row r="193" spans="1:6" x14ac:dyDescent="0.2">
      <c r="A193" s="1" t="s">
        <v>889</v>
      </c>
      <c r="B193" s="2">
        <v>45333.579236111109</v>
      </c>
      <c r="C193" s="3" t="s">
        <v>45</v>
      </c>
      <c r="D193">
        <v>14028980</v>
      </c>
      <c r="E193" s="3" t="s">
        <v>46</v>
      </c>
      <c r="F193" s="3" t="s">
        <v>698</v>
      </c>
    </row>
    <row r="194" spans="1:6" x14ac:dyDescent="0.2">
      <c r="A194" s="1" t="s">
        <v>890</v>
      </c>
      <c r="B194" s="2">
        <v>45333.579247685186</v>
      </c>
      <c r="C194" s="3" t="s">
        <v>45</v>
      </c>
      <c r="D194">
        <v>12636212</v>
      </c>
      <c r="E194" s="3" t="s">
        <v>46</v>
      </c>
      <c r="F194" s="3" t="s">
        <v>698</v>
      </c>
    </row>
    <row r="195" spans="1:6" x14ac:dyDescent="0.2">
      <c r="A195" s="1" t="s">
        <v>891</v>
      </c>
      <c r="B195" s="2">
        <v>45333.579386574071</v>
      </c>
      <c r="C195" s="3" t="s">
        <v>45</v>
      </c>
      <c r="D195">
        <v>18362804</v>
      </c>
      <c r="E195" s="3" t="s">
        <v>46</v>
      </c>
      <c r="F195" s="3" t="s">
        <v>698</v>
      </c>
    </row>
    <row r="196" spans="1:6" x14ac:dyDescent="0.2">
      <c r="A196" s="1" t="s">
        <v>892</v>
      </c>
      <c r="B196" s="2">
        <v>45333.579317129632</v>
      </c>
      <c r="C196" s="3" t="s">
        <v>45</v>
      </c>
      <c r="D196">
        <v>6190772</v>
      </c>
      <c r="E196" s="3" t="s">
        <v>46</v>
      </c>
      <c r="F196" s="3" t="s">
        <v>698</v>
      </c>
    </row>
    <row r="197" spans="1:6" x14ac:dyDescent="0.2">
      <c r="A197" s="1" t="s">
        <v>893</v>
      </c>
      <c r="B197" s="2">
        <v>45333.579328703701</v>
      </c>
      <c r="C197" s="3" t="s">
        <v>45</v>
      </c>
      <c r="D197">
        <v>6322100</v>
      </c>
      <c r="E197" s="3" t="s">
        <v>46</v>
      </c>
      <c r="F197" s="3" t="s">
        <v>698</v>
      </c>
    </row>
    <row r="198" spans="1:6" x14ac:dyDescent="0.2">
      <c r="A198" s="1" t="s">
        <v>894</v>
      </c>
      <c r="B198" s="2">
        <v>45333.579548611109</v>
      </c>
      <c r="C198" s="3" t="s">
        <v>45</v>
      </c>
      <c r="D198">
        <v>23570996</v>
      </c>
      <c r="E198" s="3" t="s">
        <v>46</v>
      </c>
      <c r="F198" s="3" t="s">
        <v>698</v>
      </c>
    </row>
    <row r="199" spans="1:6" x14ac:dyDescent="0.2">
      <c r="A199" s="1" t="s">
        <v>895</v>
      </c>
      <c r="B199" s="2">
        <v>45333.579432870371</v>
      </c>
      <c r="C199" s="3" t="s">
        <v>45</v>
      </c>
      <c r="D199">
        <v>7552436</v>
      </c>
      <c r="E199" s="3" t="s">
        <v>46</v>
      </c>
      <c r="F199" s="3" t="s">
        <v>698</v>
      </c>
    </row>
    <row r="200" spans="1:6" x14ac:dyDescent="0.2">
      <c r="A200" s="1" t="s">
        <v>896</v>
      </c>
      <c r="B200" s="2">
        <v>45333.579525462963</v>
      </c>
      <c r="C200" s="3" t="s">
        <v>45</v>
      </c>
      <c r="D200">
        <v>13330868</v>
      </c>
      <c r="E200" s="3" t="s">
        <v>46</v>
      </c>
      <c r="F200" s="3" t="s">
        <v>698</v>
      </c>
    </row>
    <row r="201" spans="1:6" x14ac:dyDescent="0.2">
      <c r="A201" s="1" t="s">
        <v>897</v>
      </c>
      <c r="B201" s="2">
        <v>45333.57953703704</v>
      </c>
      <c r="C201" s="3" t="s">
        <v>45</v>
      </c>
      <c r="D201">
        <v>11271092</v>
      </c>
      <c r="E201" s="3" t="s">
        <v>46</v>
      </c>
      <c r="F201" s="3" t="s">
        <v>698</v>
      </c>
    </row>
    <row r="202" spans="1:6" x14ac:dyDescent="0.2">
      <c r="A202" s="1" t="s">
        <v>898</v>
      </c>
      <c r="B202" s="2">
        <v>45333.579571759263</v>
      </c>
      <c r="C202" s="3" t="s">
        <v>45</v>
      </c>
      <c r="D202">
        <v>6539828</v>
      </c>
      <c r="E202" s="3" t="s">
        <v>46</v>
      </c>
      <c r="F202" s="3" t="s">
        <v>698</v>
      </c>
    </row>
    <row r="203" spans="1:6" x14ac:dyDescent="0.2">
      <c r="A203" s="1" t="s">
        <v>899</v>
      </c>
      <c r="B203" s="2">
        <v>45333.579652777778</v>
      </c>
      <c r="C203" s="3" t="s">
        <v>45</v>
      </c>
      <c r="D203">
        <v>6190772</v>
      </c>
      <c r="E203" s="3" t="s">
        <v>46</v>
      </c>
      <c r="F203" s="3" t="s">
        <v>698</v>
      </c>
    </row>
    <row r="204" spans="1:6" x14ac:dyDescent="0.2">
      <c r="A204" s="1" t="s">
        <v>900</v>
      </c>
      <c r="B204" s="2">
        <v>45333.579768518517</v>
      </c>
      <c r="C204" s="3" t="s">
        <v>45</v>
      </c>
      <c r="D204">
        <v>17633588</v>
      </c>
      <c r="E204" s="3" t="s">
        <v>46</v>
      </c>
      <c r="F204" s="3" t="s">
        <v>698</v>
      </c>
    </row>
    <row r="205" spans="1:6" x14ac:dyDescent="0.2">
      <c r="A205" s="1" t="s">
        <v>901</v>
      </c>
      <c r="B205" s="2">
        <v>45333.579768518517</v>
      </c>
      <c r="C205" s="3" t="s">
        <v>45</v>
      </c>
      <c r="D205">
        <v>18072500</v>
      </c>
      <c r="E205" s="3" t="s">
        <v>46</v>
      </c>
      <c r="F205" s="3" t="s">
        <v>698</v>
      </c>
    </row>
    <row r="206" spans="1:6" x14ac:dyDescent="0.2">
      <c r="A206" s="1" t="s">
        <v>902</v>
      </c>
      <c r="B206" s="2">
        <v>45333.579733796294</v>
      </c>
      <c r="C206" s="3" t="s">
        <v>45</v>
      </c>
      <c r="D206">
        <v>8167604</v>
      </c>
      <c r="E206" s="3" t="s">
        <v>46</v>
      </c>
      <c r="F206" s="3" t="s">
        <v>698</v>
      </c>
    </row>
    <row r="207" spans="1:6" x14ac:dyDescent="0.2">
      <c r="A207" s="1" t="s">
        <v>903</v>
      </c>
      <c r="B207" s="2">
        <v>45333.579814814817</v>
      </c>
      <c r="C207" s="3" t="s">
        <v>45</v>
      </c>
      <c r="D207">
        <v>6971828</v>
      </c>
      <c r="E207" s="3" t="s">
        <v>46</v>
      </c>
      <c r="F207" s="3" t="s">
        <v>698</v>
      </c>
    </row>
    <row r="208" spans="1:6" x14ac:dyDescent="0.2">
      <c r="A208" s="1" t="s">
        <v>904</v>
      </c>
      <c r="B208" s="2">
        <v>45333.57984953704</v>
      </c>
      <c r="C208" s="3" t="s">
        <v>45</v>
      </c>
      <c r="D208">
        <v>8661812</v>
      </c>
      <c r="E208" s="3" t="s">
        <v>46</v>
      </c>
      <c r="F208" s="3" t="s">
        <v>698</v>
      </c>
    </row>
    <row r="209" spans="1:6" x14ac:dyDescent="0.2">
      <c r="A209" s="1" t="s">
        <v>905</v>
      </c>
      <c r="B209" s="2">
        <v>45333.57984953704</v>
      </c>
      <c r="C209" s="3" t="s">
        <v>45</v>
      </c>
      <c r="D209">
        <v>7096244</v>
      </c>
      <c r="E209" s="3" t="s">
        <v>46</v>
      </c>
      <c r="F209" s="3" t="s">
        <v>698</v>
      </c>
    </row>
    <row r="210" spans="1:6" x14ac:dyDescent="0.2">
      <c r="A210" s="1" t="s">
        <v>906</v>
      </c>
      <c r="B210" s="2">
        <v>45333.579861111109</v>
      </c>
      <c r="C210" s="3" t="s">
        <v>45</v>
      </c>
      <c r="D210">
        <v>5762228</v>
      </c>
      <c r="E210" s="3" t="s">
        <v>46</v>
      </c>
      <c r="F210" s="3" t="s">
        <v>698</v>
      </c>
    </row>
    <row r="211" spans="1:6" x14ac:dyDescent="0.2">
      <c r="A211" s="1" t="s">
        <v>907</v>
      </c>
      <c r="B211" s="2">
        <v>45333.579884259256</v>
      </c>
      <c r="C211" s="3" t="s">
        <v>45</v>
      </c>
      <c r="D211">
        <v>5195444</v>
      </c>
      <c r="E211" s="3" t="s">
        <v>46</v>
      </c>
      <c r="F211" s="3" t="s">
        <v>698</v>
      </c>
    </row>
    <row r="212" spans="1:6" x14ac:dyDescent="0.2">
      <c r="A212" s="1" t="s">
        <v>908</v>
      </c>
      <c r="B212" s="2">
        <v>45333.579930555556</v>
      </c>
      <c r="C212" s="3" t="s">
        <v>45</v>
      </c>
      <c r="D212">
        <v>9052340</v>
      </c>
      <c r="E212" s="3" t="s">
        <v>46</v>
      </c>
      <c r="F212" s="3" t="s">
        <v>698</v>
      </c>
    </row>
    <row r="213" spans="1:6" x14ac:dyDescent="0.2">
      <c r="A213" s="1" t="s">
        <v>909</v>
      </c>
      <c r="B213" s="2">
        <v>45333.579930555556</v>
      </c>
      <c r="C213" s="3" t="s">
        <v>45</v>
      </c>
      <c r="D213">
        <v>7880756</v>
      </c>
      <c r="E213" s="3" t="s">
        <v>46</v>
      </c>
      <c r="F213" s="3" t="s">
        <v>698</v>
      </c>
    </row>
    <row r="214" spans="1:6" x14ac:dyDescent="0.2">
      <c r="A214" s="1" t="s">
        <v>910</v>
      </c>
      <c r="B214" s="2">
        <v>45333.579942129632</v>
      </c>
      <c r="C214" s="3" t="s">
        <v>45</v>
      </c>
      <c r="D214">
        <v>5081396</v>
      </c>
      <c r="E214" s="3" t="s">
        <v>46</v>
      </c>
      <c r="F214" s="3" t="s">
        <v>698</v>
      </c>
    </row>
    <row r="215" spans="1:6" x14ac:dyDescent="0.2">
      <c r="A215" s="1" t="s">
        <v>911</v>
      </c>
      <c r="B215" s="2">
        <v>45333.579965277779</v>
      </c>
      <c r="C215" s="3" t="s">
        <v>45</v>
      </c>
      <c r="D215">
        <v>5033012</v>
      </c>
      <c r="E215" s="3" t="s">
        <v>46</v>
      </c>
      <c r="F215" s="3" t="s">
        <v>698</v>
      </c>
    </row>
    <row r="216" spans="1:6" x14ac:dyDescent="0.2">
      <c r="A216" s="1" t="s">
        <v>912</v>
      </c>
      <c r="B216" s="2">
        <v>45333.580011574071</v>
      </c>
      <c r="C216" s="3" t="s">
        <v>45</v>
      </c>
      <c r="D216">
        <v>6550196</v>
      </c>
      <c r="E216" s="3" t="s">
        <v>46</v>
      </c>
      <c r="F216" s="3" t="s">
        <v>698</v>
      </c>
    </row>
    <row r="217" spans="1:6" x14ac:dyDescent="0.2">
      <c r="A217" s="1" t="s">
        <v>913</v>
      </c>
      <c r="B217" s="2">
        <v>45333.580011574071</v>
      </c>
      <c r="C217" s="3" t="s">
        <v>45</v>
      </c>
      <c r="D217">
        <v>7103156</v>
      </c>
      <c r="E217" s="3" t="s">
        <v>46</v>
      </c>
      <c r="F217" s="3" t="s">
        <v>698</v>
      </c>
    </row>
    <row r="218" spans="1:6" x14ac:dyDescent="0.2">
      <c r="A218" s="1" t="s">
        <v>914</v>
      </c>
      <c r="B218" s="2">
        <v>45333.580034722225</v>
      </c>
      <c r="C218" s="3" t="s">
        <v>45</v>
      </c>
      <c r="D218">
        <v>5748404</v>
      </c>
      <c r="E218" s="3" t="s">
        <v>46</v>
      </c>
      <c r="F218" s="3" t="s">
        <v>698</v>
      </c>
    </row>
    <row r="219" spans="1:6" x14ac:dyDescent="0.2">
      <c r="A219" s="1" t="s">
        <v>915</v>
      </c>
      <c r="B219" s="2">
        <v>45333.580046296294</v>
      </c>
      <c r="C219" s="3" t="s">
        <v>45</v>
      </c>
      <c r="D219">
        <v>5071028</v>
      </c>
      <c r="E219" s="3" t="s">
        <v>46</v>
      </c>
      <c r="F219" s="3" t="s">
        <v>698</v>
      </c>
    </row>
    <row r="220" spans="1:6" x14ac:dyDescent="0.2">
      <c r="A220" s="1" t="s">
        <v>916</v>
      </c>
      <c r="B220" s="2">
        <v>45333.580104166664</v>
      </c>
      <c r="C220" s="3" t="s">
        <v>45</v>
      </c>
      <c r="D220">
        <v>8782772</v>
      </c>
      <c r="E220" s="3" t="s">
        <v>46</v>
      </c>
      <c r="F220" s="3" t="s">
        <v>698</v>
      </c>
    </row>
    <row r="221" spans="1:6" x14ac:dyDescent="0.2">
      <c r="A221" s="1" t="s">
        <v>917</v>
      </c>
      <c r="B221" s="2">
        <v>45333.580150462964</v>
      </c>
      <c r="C221" s="3" t="s">
        <v>45</v>
      </c>
      <c r="D221">
        <v>13590068</v>
      </c>
      <c r="E221" s="3" t="s">
        <v>46</v>
      </c>
      <c r="F221" s="3" t="s">
        <v>698</v>
      </c>
    </row>
    <row r="222" spans="1:6" x14ac:dyDescent="0.2">
      <c r="A222" s="1" t="s">
        <v>918</v>
      </c>
      <c r="B222" s="2">
        <v>45333.580277777779</v>
      </c>
      <c r="C222" s="3" t="s">
        <v>45</v>
      </c>
      <c r="D222">
        <v>24269108</v>
      </c>
      <c r="E222" s="3" t="s">
        <v>46</v>
      </c>
      <c r="F222" s="3" t="s">
        <v>698</v>
      </c>
    </row>
    <row r="223" spans="1:6" x14ac:dyDescent="0.2">
      <c r="A223" s="1" t="s">
        <v>919</v>
      </c>
      <c r="B223" s="2">
        <v>45333.580196759256</v>
      </c>
      <c r="C223" s="3" t="s">
        <v>45</v>
      </c>
      <c r="D223">
        <v>9149108</v>
      </c>
      <c r="E223" s="3" t="s">
        <v>46</v>
      </c>
      <c r="F223" s="3" t="s">
        <v>698</v>
      </c>
    </row>
    <row r="224" spans="1:6" x14ac:dyDescent="0.2">
      <c r="A224" s="1" t="s">
        <v>920</v>
      </c>
      <c r="B224" s="2">
        <v>45333.580254629633</v>
      </c>
      <c r="C224" s="3" t="s">
        <v>45</v>
      </c>
      <c r="D224">
        <v>8478644</v>
      </c>
      <c r="E224" s="3" t="s">
        <v>46</v>
      </c>
      <c r="F224" s="3" t="s">
        <v>698</v>
      </c>
    </row>
    <row r="225" spans="1:6" x14ac:dyDescent="0.2">
      <c r="A225" s="1" t="s">
        <v>921</v>
      </c>
      <c r="B225" s="2">
        <v>45333.580266203702</v>
      </c>
      <c r="C225" s="3" t="s">
        <v>45</v>
      </c>
      <c r="D225">
        <v>6467252</v>
      </c>
      <c r="E225" s="3" t="s">
        <v>46</v>
      </c>
      <c r="F225" s="3" t="s">
        <v>698</v>
      </c>
    </row>
    <row r="226" spans="1:6" x14ac:dyDescent="0.2">
      <c r="A226" s="1" t="s">
        <v>922</v>
      </c>
      <c r="B226" s="2">
        <v>45333.580289351848</v>
      </c>
      <c r="C226" s="3" t="s">
        <v>45</v>
      </c>
      <c r="D226">
        <v>8558132</v>
      </c>
      <c r="E226" s="3" t="s">
        <v>46</v>
      </c>
      <c r="F226" s="3" t="s">
        <v>698</v>
      </c>
    </row>
    <row r="227" spans="1:6" x14ac:dyDescent="0.2">
      <c r="A227" s="1" t="s">
        <v>923</v>
      </c>
      <c r="B227" s="2">
        <v>45333.580520833333</v>
      </c>
      <c r="C227" s="3" t="s">
        <v>45</v>
      </c>
      <c r="D227">
        <v>23546804</v>
      </c>
      <c r="E227" s="3" t="s">
        <v>46</v>
      </c>
      <c r="F227" s="3" t="s">
        <v>698</v>
      </c>
    </row>
    <row r="228" spans="1:6" x14ac:dyDescent="0.2">
      <c r="A228" s="1" t="s">
        <v>924</v>
      </c>
      <c r="B228" s="2">
        <v>45333.580428240741</v>
      </c>
      <c r="C228" s="3" t="s">
        <v>45</v>
      </c>
      <c r="D228">
        <v>11737652</v>
      </c>
      <c r="E228" s="3" t="s">
        <v>46</v>
      </c>
      <c r="F228" s="3" t="s">
        <v>698</v>
      </c>
    </row>
    <row r="229" spans="1:6" x14ac:dyDescent="0.2">
      <c r="A229" s="1" t="s">
        <v>925</v>
      </c>
      <c r="B229" s="2">
        <v>45333.580416666664</v>
      </c>
      <c r="C229" s="3" t="s">
        <v>45</v>
      </c>
      <c r="D229">
        <v>10234292</v>
      </c>
      <c r="E229" s="3" t="s">
        <v>46</v>
      </c>
      <c r="F229" s="3" t="s">
        <v>698</v>
      </c>
    </row>
    <row r="230" spans="1:6" x14ac:dyDescent="0.2">
      <c r="A230" s="1" t="s">
        <v>926</v>
      </c>
      <c r="B230" s="2">
        <v>45333.580520833333</v>
      </c>
      <c r="C230" s="3" t="s">
        <v>45</v>
      </c>
      <c r="D230">
        <v>7649204</v>
      </c>
      <c r="E230" s="3" t="s">
        <v>46</v>
      </c>
      <c r="F230" s="3" t="s">
        <v>698</v>
      </c>
    </row>
    <row r="231" spans="1:6" x14ac:dyDescent="0.2">
      <c r="A231" s="1" t="s">
        <v>927</v>
      </c>
      <c r="B231" s="2">
        <v>45333.580520833333</v>
      </c>
      <c r="C231" s="3" t="s">
        <v>45</v>
      </c>
      <c r="D231">
        <v>5465012</v>
      </c>
      <c r="E231" s="3" t="s">
        <v>46</v>
      </c>
      <c r="F231" s="3" t="s">
        <v>698</v>
      </c>
    </row>
    <row r="232" spans="1:6" x14ac:dyDescent="0.2">
      <c r="A232" s="1" t="s">
        <v>928</v>
      </c>
      <c r="B232" s="2">
        <v>45333.580555555556</v>
      </c>
      <c r="C232" s="3" t="s">
        <v>45</v>
      </c>
      <c r="D232">
        <v>5299124</v>
      </c>
      <c r="E232" s="3" t="s">
        <v>46</v>
      </c>
      <c r="F232" s="3" t="s">
        <v>698</v>
      </c>
    </row>
    <row r="233" spans="1:6" x14ac:dyDescent="0.2">
      <c r="A233" s="1" t="s">
        <v>929</v>
      </c>
      <c r="B233" s="2">
        <v>45333.580578703702</v>
      </c>
      <c r="C233" s="3" t="s">
        <v>45</v>
      </c>
      <c r="D233">
        <v>4746164</v>
      </c>
      <c r="E233" s="3" t="s">
        <v>46</v>
      </c>
      <c r="F233" s="3" t="s">
        <v>698</v>
      </c>
    </row>
    <row r="234" spans="1:6" x14ac:dyDescent="0.2">
      <c r="A234" s="1" t="s">
        <v>930</v>
      </c>
      <c r="B234" s="2">
        <v>45333.580567129633</v>
      </c>
      <c r="C234" s="3" t="s">
        <v>45</v>
      </c>
      <c r="D234">
        <v>4497332</v>
      </c>
      <c r="E234" s="3" t="s">
        <v>46</v>
      </c>
      <c r="F234" s="3" t="s">
        <v>698</v>
      </c>
    </row>
    <row r="235" spans="1:6" x14ac:dyDescent="0.2">
      <c r="A235" s="1" t="s">
        <v>931</v>
      </c>
      <c r="B235" s="2">
        <v>45333.580671296295</v>
      </c>
      <c r="C235" s="3" t="s">
        <v>45</v>
      </c>
      <c r="D235">
        <v>8616884</v>
      </c>
      <c r="E235" s="3" t="s">
        <v>46</v>
      </c>
      <c r="F235" s="3" t="s">
        <v>698</v>
      </c>
    </row>
    <row r="236" spans="1:6" x14ac:dyDescent="0.2">
      <c r="A236" s="1" t="s">
        <v>932</v>
      </c>
      <c r="B236" s="2">
        <v>45333.580671296295</v>
      </c>
      <c r="C236" s="3" t="s">
        <v>45</v>
      </c>
      <c r="D236">
        <v>5382068</v>
      </c>
      <c r="E236" s="3" t="s">
        <v>46</v>
      </c>
      <c r="F236" s="3" t="s">
        <v>698</v>
      </c>
    </row>
    <row r="237" spans="1:6" x14ac:dyDescent="0.2">
      <c r="A237" s="1" t="s">
        <v>933</v>
      </c>
      <c r="B237" s="2">
        <v>45333.580729166664</v>
      </c>
      <c r="C237" s="3" t="s">
        <v>45</v>
      </c>
      <c r="D237">
        <v>13320500</v>
      </c>
      <c r="E237" s="3" t="s">
        <v>46</v>
      </c>
      <c r="F237" s="3" t="s">
        <v>698</v>
      </c>
    </row>
    <row r="238" spans="1:6" x14ac:dyDescent="0.2">
      <c r="A238" s="1" t="s">
        <v>934</v>
      </c>
      <c r="B238" s="2">
        <v>45333.580775462964</v>
      </c>
      <c r="C238" s="3" t="s">
        <v>45</v>
      </c>
      <c r="D238">
        <v>11077556</v>
      </c>
      <c r="E238" s="3" t="s">
        <v>46</v>
      </c>
      <c r="F238" s="3" t="s">
        <v>698</v>
      </c>
    </row>
    <row r="239" spans="1:6" x14ac:dyDescent="0.2">
      <c r="A239" s="1" t="s">
        <v>935</v>
      </c>
      <c r="B239" s="2">
        <v>45333.580752314818</v>
      </c>
      <c r="C239" s="3" t="s">
        <v>45</v>
      </c>
      <c r="D239">
        <v>6871604</v>
      </c>
      <c r="E239" s="3" t="s">
        <v>46</v>
      </c>
      <c r="F239" s="3" t="s">
        <v>698</v>
      </c>
    </row>
    <row r="240" spans="1:6" x14ac:dyDescent="0.2">
      <c r="A240" s="1" t="s">
        <v>936</v>
      </c>
      <c r="B240" s="2">
        <v>45333.58079861111</v>
      </c>
      <c r="C240" s="3" t="s">
        <v>45</v>
      </c>
      <c r="D240">
        <v>5547956</v>
      </c>
      <c r="E240" s="3" t="s">
        <v>46</v>
      </c>
      <c r="F240" s="3" t="s">
        <v>698</v>
      </c>
    </row>
    <row r="241" spans="1:6" x14ac:dyDescent="0.2">
      <c r="A241" s="1" t="s">
        <v>937</v>
      </c>
      <c r="B241" s="2">
        <v>45333.580810185187</v>
      </c>
      <c r="C241" s="3" t="s">
        <v>45</v>
      </c>
      <c r="D241">
        <v>5485748</v>
      </c>
      <c r="E241" s="3" t="s">
        <v>46</v>
      </c>
      <c r="F241" s="3" t="s">
        <v>698</v>
      </c>
    </row>
    <row r="242" spans="1:6" x14ac:dyDescent="0.2">
      <c r="A242" s="1" t="s">
        <v>938</v>
      </c>
      <c r="B242" s="2">
        <v>45333.58084490741</v>
      </c>
      <c r="C242" s="3" t="s">
        <v>45</v>
      </c>
      <c r="D242">
        <v>5188532</v>
      </c>
      <c r="E242" s="3" t="s">
        <v>46</v>
      </c>
      <c r="F242" s="3" t="s">
        <v>698</v>
      </c>
    </row>
    <row r="243" spans="1:6" x14ac:dyDescent="0.2">
      <c r="A243" s="1" t="s">
        <v>939</v>
      </c>
      <c r="B243" s="2">
        <v>45333.58085648148</v>
      </c>
      <c r="C243" s="3" t="s">
        <v>45</v>
      </c>
      <c r="D243">
        <v>5323316</v>
      </c>
      <c r="E243" s="3" t="s">
        <v>46</v>
      </c>
      <c r="F243" s="3" t="s">
        <v>698</v>
      </c>
    </row>
    <row r="244" spans="1:6" x14ac:dyDescent="0.2">
      <c r="A244" s="1" t="s">
        <v>940</v>
      </c>
      <c r="B244" s="2">
        <v>45333.580868055556</v>
      </c>
      <c r="C244" s="3" t="s">
        <v>45</v>
      </c>
      <c r="D244">
        <v>5662004</v>
      </c>
      <c r="E244" s="3" t="s">
        <v>46</v>
      </c>
      <c r="F244" s="3" t="s">
        <v>698</v>
      </c>
    </row>
    <row r="245" spans="1:6" x14ac:dyDescent="0.2">
      <c r="A245" s="1" t="s">
        <v>941</v>
      </c>
      <c r="B245" s="2">
        <v>45333.580937500003</v>
      </c>
      <c r="C245" s="3" t="s">
        <v>45</v>
      </c>
      <c r="D245">
        <v>9373748</v>
      </c>
      <c r="E245" s="3" t="s">
        <v>46</v>
      </c>
      <c r="F245" s="3" t="s">
        <v>698</v>
      </c>
    </row>
    <row r="246" spans="1:6" x14ac:dyDescent="0.2">
      <c r="A246" s="1" t="s">
        <v>942</v>
      </c>
      <c r="B246" s="2">
        <v>45333.580937500003</v>
      </c>
      <c r="C246" s="3" t="s">
        <v>45</v>
      </c>
      <c r="D246">
        <v>7866932</v>
      </c>
      <c r="E246" s="3" t="s">
        <v>46</v>
      </c>
      <c r="F246" s="3" t="s">
        <v>698</v>
      </c>
    </row>
    <row r="247" spans="1:6" x14ac:dyDescent="0.2">
      <c r="A247" s="1" t="s">
        <v>943</v>
      </c>
      <c r="B247" s="2">
        <v>45333.581006944441</v>
      </c>
      <c r="C247" s="3" t="s">
        <v>45</v>
      </c>
      <c r="D247">
        <v>14481716</v>
      </c>
      <c r="E247" s="3" t="s">
        <v>46</v>
      </c>
      <c r="F247" s="3" t="s">
        <v>698</v>
      </c>
    </row>
    <row r="248" spans="1:6" x14ac:dyDescent="0.2">
      <c r="A248" s="1" t="s">
        <v>944</v>
      </c>
      <c r="B248" s="2">
        <v>45333.581053240741</v>
      </c>
      <c r="C248" s="3" t="s">
        <v>45</v>
      </c>
      <c r="D248">
        <v>10407092</v>
      </c>
      <c r="E248" s="3" t="s">
        <v>46</v>
      </c>
      <c r="F248" s="3" t="s">
        <v>698</v>
      </c>
    </row>
    <row r="249" spans="1:6" x14ac:dyDescent="0.2">
      <c r="A249" s="1" t="s">
        <v>945</v>
      </c>
      <c r="B249" s="2">
        <v>45333.581018518518</v>
      </c>
      <c r="C249" s="3" t="s">
        <v>45</v>
      </c>
      <c r="D249">
        <v>6176948</v>
      </c>
      <c r="E249" s="3" t="s">
        <v>46</v>
      </c>
      <c r="F249" s="3" t="s">
        <v>698</v>
      </c>
    </row>
    <row r="250" spans="1:6" x14ac:dyDescent="0.2">
      <c r="A250" s="1" t="s">
        <v>946</v>
      </c>
      <c r="B250" s="2">
        <v>45333.581064814818</v>
      </c>
      <c r="C250" s="3" t="s">
        <v>45</v>
      </c>
      <c r="D250">
        <v>5634356</v>
      </c>
      <c r="E250" s="3" t="s">
        <v>46</v>
      </c>
      <c r="F250" s="3" t="s">
        <v>698</v>
      </c>
    </row>
    <row r="251" spans="1:6" x14ac:dyDescent="0.2">
      <c r="A251" s="1" t="s">
        <v>947</v>
      </c>
      <c r="B251" s="2">
        <v>45333.58116898148</v>
      </c>
      <c r="C251" s="3" t="s">
        <v>45</v>
      </c>
      <c r="D251">
        <v>18214196</v>
      </c>
      <c r="E251" s="3" t="s">
        <v>46</v>
      </c>
      <c r="F251" s="3" t="s">
        <v>698</v>
      </c>
    </row>
    <row r="252" spans="1:6" x14ac:dyDescent="0.2">
      <c r="A252" s="1" t="s">
        <v>948</v>
      </c>
      <c r="B252" s="2">
        <v>45333.58116898148</v>
      </c>
      <c r="C252" s="3" t="s">
        <v>45</v>
      </c>
      <c r="D252">
        <v>12148916</v>
      </c>
      <c r="E252" s="3" t="s">
        <v>46</v>
      </c>
      <c r="F252" s="3" t="s">
        <v>698</v>
      </c>
    </row>
    <row r="253" spans="1:6" x14ac:dyDescent="0.2">
      <c r="A253" s="1" t="s">
        <v>949</v>
      </c>
      <c r="B253" s="2">
        <v>45333.581145833334</v>
      </c>
      <c r="C253" s="3" t="s">
        <v>45</v>
      </c>
      <c r="D253">
        <v>7759796</v>
      </c>
      <c r="E253" s="3" t="s">
        <v>46</v>
      </c>
      <c r="F253" s="3" t="s">
        <v>698</v>
      </c>
    </row>
    <row r="254" spans="1:6" x14ac:dyDescent="0.2">
      <c r="A254" s="1" t="s">
        <v>950</v>
      </c>
      <c r="B254" s="2">
        <v>45333.581226851849</v>
      </c>
      <c r="C254" s="3" t="s">
        <v>45</v>
      </c>
      <c r="D254">
        <v>6408500</v>
      </c>
      <c r="E254" s="3" t="s">
        <v>46</v>
      </c>
      <c r="F254" s="3" t="s">
        <v>698</v>
      </c>
    </row>
    <row r="255" spans="1:6" x14ac:dyDescent="0.2">
      <c r="A255" s="1" t="s">
        <v>951</v>
      </c>
      <c r="B255" s="2">
        <v>45333.581238425926</v>
      </c>
      <c r="C255" s="3" t="s">
        <v>45</v>
      </c>
      <c r="D255">
        <v>5527220</v>
      </c>
      <c r="E255" s="3" t="s">
        <v>46</v>
      </c>
      <c r="F255" s="3" t="s">
        <v>698</v>
      </c>
    </row>
    <row r="256" spans="1:6" x14ac:dyDescent="0.2">
      <c r="A256" s="1" t="s">
        <v>952</v>
      </c>
      <c r="B256" s="2">
        <v>45333.581307870372</v>
      </c>
      <c r="C256" s="3" t="s">
        <v>45</v>
      </c>
      <c r="D256">
        <v>10313780</v>
      </c>
      <c r="E256" s="3" t="s">
        <v>46</v>
      </c>
      <c r="F256" s="3" t="s">
        <v>698</v>
      </c>
    </row>
    <row r="257" spans="1:6" x14ac:dyDescent="0.2">
      <c r="A257" s="1" t="s">
        <v>953</v>
      </c>
      <c r="B257" s="2">
        <v>45333.581284722219</v>
      </c>
      <c r="C257" s="3" t="s">
        <v>45</v>
      </c>
      <c r="D257">
        <v>4476596</v>
      </c>
      <c r="E257" s="3" t="s">
        <v>46</v>
      </c>
      <c r="F257" s="3" t="s">
        <v>698</v>
      </c>
    </row>
    <row r="258" spans="1:6" x14ac:dyDescent="0.2">
      <c r="A258" s="1" t="s">
        <v>954</v>
      </c>
      <c r="B258" s="2">
        <v>45333.581307870372</v>
      </c>
      <c r="C258" s="3" t="s">
        <v>45</v>
      </c>
      <c r="D258">
        <v>4542260</v>
      </c>
      <c r="E258" s="3" t="s">
        <v>46</v>
      </c>
      <c r="F258" s="3" t="s">
        <v>698</v>
      </c>
    </row>
    <row r="259" spans="1:6" x14ac:dyDescent="0.2">
      <c r="A259" s="1" t="s">
        <v>955</v>
      </c>
      <c r="B259" s="2">
        <v>45333.581388888888</v>
      </c>
      <c r="C259" s="3" t="s">
        <v>45</v>
      </c>
      <c r="D259">
        <v>9812660</v>
      </c>
      <c r="E259" s="3" t="s">
        <v>46</v>
      </c>
      <c r="F259" s="3" t="s">
        <v>698</v>
      </c>
    </row>
    <row r="260" spans="1:6" x14ac:dyDescent="0.2">
      <c r="A260" s="1" t="s">
        <v>956</v>
      </c>
      <c r="B260" s="2">
        <v>45333.581446759257</v>
      </c>
      <c r="C260" s="3" t="s">
        <v>45</v>
      </c>
      <c r="D260">
        <v>10524596</v>
      </c>
      <c r="E260" s="3" t="s">
        <v>46</v>
      </c>
      <c r="F260" s="3" t="s">
        <v>698</v>
      </c>
    </row>
    <row r="261" spans="1:6" x14ac:dyDescent="0.2">
      <c r="A261" s="1" t="s">
        <v>957</v>
      </c>
      <c r="B261" s="2">
        <v>45333.581469907411</v>
      </c>
      <c r="C261" s="3" t="s">
        <v>45</v>
      </c>
      <c r="D261">
        <v>10659380</v>
      </c>
      <c r="E261" s="3" t="s">
        <v>46</v>
      </c>
      <c r="F261" s="3" t="s">
        <v>698</v>
      </c>
    </row>
    <row r="262" spans="1:6" x14ac:dyDescent="0.2">
      <c r="A262" s="1" t="s">
        <v>958</v>
      </c>
      <c r="B262" s="2">
        <v>45333.58148148148</v>
      </c>
      <c r="C262" s="3" t="s">
        <v>45</v>
      </c>
      <c r="D262">
        <v>5772596</v>
      </c>
      <c r="E262" s="3" t="s">
        <v>46</v>
      </c>
      <c r="F262" s="3" t="s">
        <v>698</v>
      </c>
    </row>
    <row r="263" spans="1:6" x14ac:dyDescent="0.2">
      <c r="A263" s="1" t="s">
        <v>959</v>
      </c>
      <c r="B263" s="2">
        <v>45333.58152777778</v>
      </c>
      <c r="C263" s="3" t="s">
        <v>45</v>
      </c>
      <c r="D263">
        <v>5485748</v>
      </c>
      <c r="E263" s="3" t="s">
        <v>46</v>
      </c>
      <c r="F263" s="3" t="s">
        <v>698</v>
      </c>
    </row>
    <row r="264" spans="1:6" x14ac:dyDescent="0.2">
      <c r="A264" s="1" t="s">
        <v>960</v>
      </c>
      <c r="B264" s="2">
        <v>45333.581574074073</v>
      </c>
      <c r="C264" s="3" t="s">
        <v>45</v>
      </c>
      <c r="D264">
        <v>8309300</v>
      </c>
      <c r="E264" s="3" t="s">
        <v>46</v>
      </c>
      <c r="F264" s="3" t="s">
        <v>698</v>
      </c>
    </row>
    <row r="265" spans="1:6" x14ac:dyDescent="0.2">
      <c r="A265" s="1" t="s">
        <v>961</v>
      </c>
      <c r="B265" s="2">
        <v>45333.581608796296</v>
      </c>
      <c r="C265" s="3" t="s">
        <v>45</v>
      </c>
      <c r="D265">
        <v>9522356</v>
      </c>
      <c r="E265" s="3" t="s">
        <v>46</v>
      </c>
      <c r="F265" s="3" t="s">
        <v>698</v>
      </c>
    </row>
    <row r="266" spans="1:6" x14ac:dyDescent="0.2">
      <c r="A266" s="1" t="s">
        <v>962</v>
      </c>
      <c r="B266" s="2">
        <v>45333.581631944442</v>
      </c>
      <c r="C266" s="3" t="s">
        <v>45</v>
      </c>
      <c r="D266">
        <v>10901300</v>
      </c>
      <c r="E266" s="3" t="s">
        <v>46</v>
      </c>
      <c r="F266" s="3" t="s">
        <v>698</v>
      </c>
    </row>
    <row r="267" spans="1:6" x14ac:dyDescent="0.2">
      <c r="A267" s="1" t="s">
        <v>963</v>
      </c>
      <c r="B267" s="2">
        <v>45333.581793981481</v>
      </c>
      <c r="C267" s="3" t="s">
        <v>45</v>
      </c>
      <c r="D267">
        <v>24027188</v>
      </c>
      <c r="E267" s="3" t="s">
        <v>46</v>
      </c>
      <c r="F267" s="3" t="s">
        <v>698</v>
      </c>
    </row>
    <row r="268" spans="1:6" x14ac:dyDescent="0.2">
      <c r="A268" s="1" t="s">
        <v>964</v>
      </c>
      <c r="B268" s="2">
        <v>45333.581666666665</v>
      </c>
      <c r="C268" s="3" t="s">
        <v>45</v>
      </c>
      <c r="D268">
        <v>6370484</v>
      </c>
      <c r="E268" s="3" t="s">
        <v>46</v>
      </c>
      <c r="F268" s="3" t="s">
        <v>698</v>
      </c>
    </row>
    <row r="269" spans="1:6" x14ac:dyDescent="0.2">
      <c r="A269" s="1" t="s">
        <v>965</v>
      </c>
      <c r="B269" s="2">
        <v>45333.581712962965</v>
      </c>
      <c r="C269" s="3" t="s">
        <v>45</v>
      </c>
      <c r="D269">
        <v>5713844</v>
      </c>
      <c r="E269" s="3" t="s">
        <v>46</v>
      </c>
      <c r="F269" s="3" t="s">
        <v>698</v>
      </c>
    </row>
    <row r="270" spans="1:6" x14ac:dyDescent="0.2">
      <c r="A270" s="1" t="s">
        <v>966</v>
      </c>
      <c r="B270" s="2">
        <v>45333.572534722225</v>
      </c>
      <c r="C270" s="3" t="s">
        <v>45</v>
      </c>
      <c r="D270">
        <v>25081268</v>
      </c>
      <c r="E270" s="3" t="s">
        <v>46</v>
      </c>
      <c r="F270" s="3" t="s">
        <v>698</v>
      </c>
    </row>
    <row r="271" spans="1:6" x14ac:dyDescent="0.2">
      <c r="A271" s="1" t="s">
        <v>967</v>
      </c>
      <c r="B271" s="2">
        <v>45333.572291666664</v>
      </c>
      <c r="C271" s="3" t="s">
        <v>45</v>
      </c>
      <c r="D271">
        <v>7441844</v>
      </c>
      <c r="E271" s="3" t="s">
        <v>46</v>
      </c>
      <c r="F271" s="3" t="s">
        <v>698</v>
      </c>
    </row>
    <row r="272" spans="1:6" x14ac:dyDescent="0.2">
      <c r="A272" s="1" t="s">
        <v>968</v>
      </c>
      <c r="B272" s="2">
        <v>45007.47583333333</v>
      </c>
      <c r="C272" s="3" t="s">
        <v>45</v>
      </c>
      <c r="D272">
        <v>11904044</v>
      </c>
      <c r="E272" s="3" t="s">
        <v>46</v>
      </c>
      <c r="F272" s="3" t="s">
        <v>698</v>
      </c>
    </row>
    <row r="273" spans="1:6" x14ac:dyDescent="0.2">
      <c r="A273" s="1" t="s">
        <v>969</v>
      </c>
      <c r="B273" s="2">
        <v>45007.475937499999</v>
      </c>
      <c r="C273" s="3" t="s">
        <v>45</v>
      </c>
      <c r="D273">
        <v>16128044</v>
      </c>
      <c r="E273" s="3" t="s">
        <v>46</v>
      </c>
      <c r="F273" s="3" t="s">
        <v>698</v>
      </c>
    </row>
    <row r="274" spans="1:6" x14ac:dyDescent="0.2">
      <c r="A274" s="1" t="s">
        <v>970</v>
      </c>
      <c r="B274" s="2">
        <v>45007.475798611114</v>
      </c>
      <c r="C274" s="3" t="s">
        <v>45</v>
      </c>
      <c r="D274">
        <v>8832044</v>
      </c>
      <c r="E274" s="3" t="s">
        <v>46</v>
      </c>
      <c r="F274" s="3" t="s">
        <v>698</v>
      </c>
    </row>
    <row r="275" spans="1:6" x14ac:dyDescent="0.2">
      <c r="A275" s="1" t="s">
        <v>971</v>
      </c>
      <c r="B275" s="2">
        <v>45333.680532407408</v>
      </c>
      <c r="C275" s="3" t="s">
        <v>972</v>
      </c>
      <c r="D275">
        <v>29376044</v>
      </c>
      <c r="E275" s="3" t="s">
        <v>46</v>
      </c>
      <c r="F275" s="3" t="s">
        <v>698</v>
      </c>
    </row>
    <row r="276" spans="1:6" x14ac:dyDescent="0.2">
      <c r="A276" s="1" t="s">
        <v>973</v>
      </c>
      <c r="B276" s="2">
        <v>45324.812430555554</v>
      </c>
      <c r="C276" s="3" t="s">
        <v>972</v>
      </c>
      <c r="D276">
        <v>17280044</v>
      </c>
      <c r="E276" s="3" t="s">
        <v>46</v>
      </c>
      <c r="F276" s="3" t="s">
        <v>698</v>
      </c>
    </row>
    <row r="277" spans="1:6" x14ac:dyDescent="0.2">
      <c r="A277" s="1" t="s">
        <v>974</v>
      </c>
      <c r="B277" s="2">
        <v>45324.812523148146</v>
      </c>
      <c r="C277" s="3" t="s">
        <v>972</v>
      </c>
      <c r="D277">
        <v>26496044</v>
      </c>
      <c r="E277" s="3" t="s">
        <v>46</v>
      </c>
      <c r="F277" s="3" t="s">
        <v>698</v>
      </c>
    </row>
    <row r="278" spans="1:6" x14ac:dyDescent="0.2">
      <c r="A278" s="1" t="s">
        <v>975</v>
      </c>
      <c r="B278" s="2">
        <v>45324.812615740739</v>
      </c>
      <c r="C278" s="3" t="s">
        <v>972</v>
      </c>
      <c r="D278">
        <v>24000044</v>
      </c>
      <c r="E278" s="3" t="s">
        <v>46</v>
      </c>
      <c r="F278" s="3" t="s">
        <v>698</v>
      </c>
    </row>
    <row r="279" spans="1:6" x14ac:dyDescent="0.2">
      <c r="A279" s="1" t="s">
        <v>976</v>
      </c>
      <c r="B279" s="2">
        <v>45324.812696759262</v>
      </c>
      <c r="C279" s="3" t="s">
        <v>972</v>
      </c>
      <c r="D279">
        <v>11904044</v>
      </c>
      <c r="E279" s="3" t="s">
        <v>46</v>
      </c>
      <c r="F279" s="3" t="s">
        <v>698</v>
      </c>
    </row>
    <row r="280" spans="1:6" x14ac:dyDescent="0.2">
      <c r="A280" s="1" t="s">
        <v>977</v>
      </c>
      <c r="B280" s="2">
        <v>45324.812777777777</v>
      </c>
      <c r="C280" s="3" t="s">
        <v>972</v>
      </c>
      <c r="D280">
        <v>37440044</v>
      </c>
      <c r="E280" s="3" t="s">
        <v>46</v>
      </c>
      <c r="F280" s="3" t="s">
        <v>698</v>
      </c>
    </row>
    <row r="281" spans="1:6" x14ac:dyDescent="0.2">
      <c r="A281" s="1" t="s">
        <v>978</v>
      </c>
      <c r="B281" s="2">
        <v>45007.476006944446</v>
      </c>
      <c r="C281" s="3" t="s">
        <v>45</v>
      </c>
      <c r="D281">
        <v>22080044</v>
      </c>
      <c r="E281" s="3" t="s">
        <v>46</v>
      </c>
      <c r="F281" s="3" t="s">
        <v>698</v>
      </c>
    </row>
    <row r="282" spans="1:6" x14ac:dyDescent="0.2">
      <c r="A282" s="1" t="s">
        <v>979</v>
      </c>
      <c r="B282" s="2">
        <v>45007.475752314815</v>
      </c>
      <c r="C282" s="3" t="s">
        <v>45</v>
      </c>
      <c r="D282">
        <v>29760044</v>
      </c>
      <c r="E282" s="3" t="s">
        <v>46</v>
      </c>
      <c r="F282" s="3" t="s">
        <v>698</v>
      </c>
    </row>
    <row r="283" spans="1:6" x14ac:dyDescent="0.2">
      <c r="A283" s="1" t="s">
        <v>980</v>
      </c>
      <c r="B283" s="2">
        <v>45007.475868055553</v>
      </c>
      <c r="C283" s="3" t="s">
        <v>45</v>
      </c>
      <c r="D283">
        <v>13248044</v>
      </c>
      <c r="E283" s="3" t="s">
        <v>46</v>
      </c>
      <c r="F283" s="3" t="s">
        <v>698</v>
      </c>
    </row>
    <row r="284" spans="1:6" x14ac:dyDescent="0.2">
      <c r="A284" s="1" t="s">
        <v>981</v>
      </c>
      <c r="B284" s="2">
        <v>45214.005844907406</v>
      </c>
      <c r="C284" s="3" t="s">
        <v>45</v>
      </c>
      <c r="D284">
        <v>21120044</v>
      </c>
      <c r="E284" s="3" t="s">
        <v>46</v>
      </c>
      <c r="F284" s="3" t="s">
        <v>698</v>
      </c>
    </row>
    <row r="285" spans="1:6" x14ac:dyDescent="0.2">
      <c r="A285" s="1" t="s">
        <v>982</v>
      </c>
      <c r="B285" s="2">
        <v>45214.022164351853</v>
      </c>
      <c r="C285" s="3" t="s">
        <v>45</v>
      </c>
      <c r="D285">
        <v>45120044</v>
      </c>
      <c r="E285" s="3" t="s">
        <v>46</v>
      </c>
      <c r="F285" s="3" t="s">
        <v>698</v>
      </c>
    </row>
    <row r="286" spans="1:6" x14ac:dyDescent="0.2">
      <c r="A286" s="1" t="s">
        <v>983</v>
      </c>
      <c r="B286" s="2">
        <v>45214.025300925925</v>
      </c>
      <c r="C286" s="3" t="s">
        <v>45</v>
      </c>
      <c r="D286">
        <v>36480044</v>
      </c>
      <c r="E286" s="3" t="s">
        <v>46</v>
      </c>
      <c r="F286" s="3" t="s">
        <v>698</v>
      </c>
    </row>
    <row r="287" spans="1:6" x14ac:dyDescent="0.2">
      <c r="A287" s="1" t="s">
        <v>984</v>
      </c>
      <c r="B287" s="2">
        <v>45214.02716435185</v>
      </c>
      <c r="C287" s="3" t="s">
        <v>45</v>
      </c>
      <c r="D287">
        <v>13440044</v>
      </c>
      <c r="E287" s="3" t="s">
        <v>46</v>
      </c>
      <c r="F287" s="3" t="s">
        <v>698</v>
      </c>
    </row>
    <row r="288" spans="1:6" x14ac:dyDescent="0.2">
      <c r="A288" s="1" t="s">
        <v>985</v>
      </c>
      <c r="B288" s="2">
        <v>45214.059444444443</v>
      </c>
      <c r="C288" s="3" t="s">
        <v>45</v>
      </c>
      <c r="D288">
        <v>64320044</v>
      </c>
      <c r="E288" s="3" t="s">
        <v>46</v>
      </c>
      <c r="F288" s="3" t="s">
        <v>698</v>
      </c>
    </row>
    <row r="289" spans="1:6" x14ac:dyDescent="0.2">
      <c r="A289" s="1" t="s">
        <v>986</v>
      </c>
      <c r="B289" s="2">
        <v>45007.47587962963</v>
      </c>
      <c r="C289" s="3" t="s">
        <v>45</v>
      </c>
      <c r="D289">
        <v>14016044</v>
      </c>
      <c r="E289" s="3" t="s">
        <v>46</v>
      </c>
      <c r="F289" s="3" t="s">
        <v>698</v>
      </c>
    </row>
    <row r="290" spans="1:6" x14ac:dyDescent="0.2">
      <c r="A290" s="1" t="s">
        <v>987</v>
      </c>
      <c r="B290" s="2">
        <v>45007.47583333333</v>
      </c>
      <c r="C290" s="3" t="s">
        <v>45</v>
      </c>
      <c r="D290">
        <v>11328044</v>
      </c>
      <c r="E290" s="3" t="s">
        <v>46</v>
      </c>
      <c r="F290" s="3" t="s">
        <v>698</v>
      </c>
    </row>
    <row r="291" spans="1:6" x14ac:dyDescent="0.2">
      <c r="A291" s="1" t="s">
        <v>988</v>
      </c>
      <c r="B291" s="2">
        <v>45333.681527777779</v>
      </c>
      <c r="C291" s="3" t="s">
        <v>972</v>
      </c>
      <c r="D291">
        <v>27264044</v>
      </c>
      <c r="E291" s="3" t="s">
        <v>46</v>
      </c>
      <c r="F291" s="3" t="s">
        <v>698</v>
      </c>
    </row>
    <row r="292" spans="1:6" x14ac:dyDescent="0.2">
      <c r="A292" s="1" t="s">
        <v>989</v>
      </c>
      <c r="B292" s="2">
        <v>45333.681145833332</v>
      </c>
      <c r="C292" s="3" t="s">
        <v>972</v>
      </c>
      <c r="D292">
        <v>13440044</v>
      </c>
      <c r="E292" s="3" t="s">
        <v>46</v>
      </c>
      <c r="F292" s="3" t="s">
        <v>698</v>
      </c>
    </row>
    <row r="293" spans="1:6" x14ac:dyDescent="0.2">
      <c r="A293" s="1" t="s">
        <v>990</v>
      </c>
      <c r="B293" s="2">
        <v>45214.055914351855</v>
      </c>
      <c r="C293" s="3" t="s">
        <v>45</v>
      </c>
      <c r="D293">
        <v>17280044</v>
      </c>
      <c r="E293" s="3" t="s">
        <v>46</v>
      </c>
      <c r="F293" s="3" t="s">
        <v>698</v>
      </c>
    </row>
    <row r="294" spans="1:6" x14ac:dyDescent="0.2">
      <c r="A294" s="1" t="s">
        <v>991</v>
      </c>
      <c r="B294" s="2">
        <v>45214.06925925926</v>
      </c>
      <c r="C294" s="3" t="s">
        <v>45</v>
      </c>
      <c r="D294">
        <v>25920044</v>
      </c>
      <c r="E294" s="3" t="s">
        <v>46</v>
      </c>
      <c r="F294" s="3" t="s">
        <v>698</v>
      </c>
    </row>
    <row r="295" spans="1:6" x14ac:dyDescent="0.2">
      <c r="A295" s="1" t="s">
        <v>992</v>
      </c>
      <c r="B295" s="2">
        <v>45214.069467592592</v>
      </c>
      <c r="C295" s="3" t="s">
        <v>45</v>
      </c>
      <c r="D295">
        <v>22848044</v>
      </c>
      <c r="E295" s="3" t="s">
        <v>46</v>
      </c>
      <c r="F295" s="3" t="s">
        <v>698</v>
      </c>
    </row>
    <row r="296" spans="1:6" x14ac:dyDescent="0.2">
      <c r="A296" s="1" t="s">
        <v>993</v>
      </c>
      <c r="B296" s="2">
        <v>45214.075439814813</v>
      </c>
      <c r="C296" s="3" t="s">
        <v>45</v>
      </c>
      <c r="D296">
        <v>14400044</v>
      </c>
      <c r="E296" s="3" t="s">
        <v>46</v>
      </c>
      <c r="F296" s="3" t="s">
        <v>698</v>
      </c>
    </row>
    <row r="297" spans="1:6" x14ac:dyDescent="0.2">
      <c r="A297" s="1" t="s">
        <v>994</v>
      </c>
      <c r="B297" s="2">
        <v>45214.127604166664</v>
      </c>
      <c r="C297" s="3" t="s">
        <v>45</v>
      </c>
      <c r="D297">
        <v>45120044</v>
      </c>
      <c r="E297" s="3" t="s">
        <v>46</v>
      </c>
      <c r="F297" s="3" t="s">
        <v>698</v>
      </c>
    </row>
    <row r="298" spans="1:6" x14ac:dyDescent="0.2">
      <c r="A298" s="1" t="s">
        <v>995</v>
      </c>
      <c r="B298" s="2">
        <v>45007.476006944446</v>
      </c>
      <c r="C298" s="3" t="s">
        <v>45</v>
      </c>
      <c r="D298">
        <v>19584044</v>
      </c>
      <c r="E298" s="3" t="s">
        <v>46</v>
      </c>
      <c r="F298" s="3" t="s">
        <v>698</v>
      </c>
    </row>
    <row r="299" spans="1:6" x14ac:dyDescent="0.2">
      <c r="A299" s="1" t="s">
        <v>996</v>
      </c>
      <c r="B299" s="2">
        <v>45007.475810185184</v>
      </c>
      <c r="C299" s="3" t="s">
        <v>45</v>
      </c>
      <c r="D299">
        <v>9984044</v>
      </c>
      <c r="E299" s="3" t="s">
        <v>46</v>
      </c>
      <c r="F299" s="3" t="s">
        <v>698</v>
      </c>
    </row>
    <row r="300" spans="1:6" x14ac:dyDescent="0.2">
      <c r="A300" s="1" t="s">
        <v>997</v>
      </c>
      <c r="B300" s="2">
        <v>45333.680717592593</v>
      </c>
      <c r="C300" s="3" t="s">
        <v>972</v>
      </c>
      <c r="D300">
        <v>29184044</v>
      </c>
      <c r="E300" s="3" t="s">
        <v>46</v>
      </c>
      <c r="F300" s="3" t="s">
        <v>698</v>
      </c>
    </row>
    <row r="301" spans="1:6" x14ac:dyDescent="0.2">
      <c r="A301" s="1" t="s">
        <v>998</v>
      </c>
      <c r="B301" s="2">
        <v>45333.679930555554</v>
      </c>
      <c r="C301" s="3" t="s">
        <v>972</v>
      </c>
      <c r="D301">
        <v>14016044</v>
      </c>
      <c r="E301" s="3" t="s">
        <v>46</v>
      </c>
      <c r="F301" s="3" t="s">
        <v>698</v>
      </c>
    </row>
    <row r="302" spans="1:6" x14ac:dyDescent="0.2">
      <c r="A302" s="1" t="s">
        <v>999</v>
      </c>
      <c r="B302" s="2">
        <v>45214.139305555553</v>
      </c>
      <c r="C302" s="3" t="s">
        <v>45</v>
      </c>
      <c r="D302">
        <v>53760044</v>
      </c>
      <c r="E302" s="3" t="s">
        <v>46</v>
      </c>
      <c r="F302" s="3" t="s">
        <v>698</v>
      </c>
    </row>
    <row r="303" spans="1:6" x14ac:dyDescent="0.2">
      <c r="A303" s="1" t="s">
        <v>1000</v>
      </c>
      <c r="B303" s="2">
        <v>45215.02034722222</v>
      </c>
      <c r="C303" s="3" t="s">
        <v>45</v>
      </c>
      <c r="D303">
        <v>29760044</v>
      </c>
      <c r="E303" s="3" t="s">
        <v>46</v>
      </c>
      <c r="F303" s="3" t="s">
        <v>698</v>
      </c>
    </row>
    <row r="304" spans="1:6" x14ac:dyDescent="0.2">
      <c r="A304" s="1" t="s">
        <v>1001</v>
      </c>
      <c r="B304" s="2">
        <v>45213.928298611114</v>
      </c>
      <c r="C304" s="3" t="s">
        <v>45</v>
      </c>
      <c r="D304">
        <v>18624044</v>
      </c>
      <c r="E304" s="3" t="s">
        <v>46</v>
      </c>
      <c r="F304" s="3" t="s">
        <v>698</v>
      </c>
    </row>
    <row r="305" spans="1:6" x14ac:dyDescent="0.2">
      <c r="A305" s="1" t="s">
        <v>1002</v>
      </c>
      <c r="B305" s="2">
        <v>45213.923449074071</v>
      </c>
      <c r="C305" s="3" t="s">
        <v>45</v>
      </c>
      <c r="D305">
        <v>8640044</v>
      </c>
      <c r="E305" s="3" t="s">
        <v>46</v>
      </c>
      <c r="F305" s="3" t="s">
        <v>698</v>
      </c>
    </row>
    <row r="306" spans="1:6" x14ac:dyDescent="0.2">
      <c r="A306" s="1" t="s">
        <v>1003</v>
      </c>
      <c r="B306" s="2">
        <v>45215.949664351851</v>
      </c>
      <c r="C306" s="3" t="s">
        <v>45</v>
      </c>
      <c r="D306">
        <v>23040044</v>
      </c>
      <c r="E306" s="3" t="s">
        <v>46</v>
      </c>
      <c r="F306" s="3" t="s">
        <v>698</v>
      </c>
    </row>
    <row r="307" spans="1:6" x14ac:dyDescent="0.2">
      <c r="A307" s="1" t="s">
        <v>1004</v>
      </c>
      <c r="B307" s="2">
        <v>45333.678472222222</v>
      </c>
      <c r="C307" s="3" t="s">
        <v>972</v>
      </c>
      <c r="D307">
        <v>17280044</v>
      </c>
      <c r="E307" s="3" t="s">
        <v>46</v>
      </c>
      <c r="F307" s="3" t="s">
        <v>698</v>
      </c>
    </row>
    <row r="308" spans="1:6" x14ac:dyDescent="0.2">
      <c r="A308" s="1" t="s">
        <v>1005</v>
      </c>
      <c r="B308" s="2">
        <v>45333.678067129629</v>
      </c>
      <c r="C308" s="3" t="s">
        <v>972</v>
      </c>
      <c r="D308">
        <v>8832044</v>
      </c>
      <c r="E308" s="3" t="s">
        <v>46</v>
      </c>
      <c r="F308" s="3" t="s">
        <v>698</v>
      </c>
    </row>
    <row r="309" spans="1:6" x14ac:dyDescent="0.2">
      <c r="A309" s="1" t="s">
        <v>1006</v>
      </c>
      <c r="B309" s="2">
        <v>45333.679201388892</v>
      </c>
      <c r="C309" s="3" t="s">
        <v>972</v>
      </c>
      <c r="D309">
        <v>30144044</v>
      </c>
      <c r="E309" s="3" t="s">
        <v>46</v>
      </c>
      <c r="F309" s="3" t="s">
        <v>698</v>
      </c>
    </row>
    <row r="310" spans="1:6" x14ac:dyDescent="0.2">
      <c r="A310" s="1" t="s">
        <v>1007</v>
      </c>
      <c r="B310" s="2">
        <v>45333.678969907407</v>
      </c>
      <c r="C310" s="3" t="s">
        <v>972</v>
      </c>
      <c r="D310">
        <v>12096044</v>
      </c>
      <c r="E310" s="3" t="s">
        <v>46</v>
      </c>
      <c r="F310" s="3" t="s">
        <v>698</v>
      </c>
    </row>
    <row r="311" spans="1:6" x14ac:dyDescent="0.2">
      <c r="A311" s="1" t="s">
        <v>1008</v>
      </c>
      <c r="B311" s="2">
        <v>45333.677743055552</v>
      </c>
      <c r="C311" s="3" t="s">
        <v>972</v>
      </c>
      <c r="D311">
        <v>45696044</v>
      </c>
      <c r="E311" s="3" t="s">
        <v>46</v>
      </c>
      <c r="F311" s="3" t="s">
        <v>698</v>
      </c>
    </row>
    <row r="312" spans="1:6" x14ac:dyDescent="0.2">
      <c r="A312" s="1" t="s">
        <v>1009</v>
      </c>
      <c r="B312" s="2">
        <v>45333.676932870374</v>
      </c>
      <c r="C312" s="3" t="s">
        <v>972</v>
      </c>
      <c r="D312">
        <v>24000044</v>
      </c>
      <c r="E312" s="3" t="s">
        <v>46</v>
      </c>
      <c r="F312" s="3" t="s">
        <v>698</v>
      </c>
    </row>
    <row r="313" spans="1:6" x14ac:dyDescent="0.2">
      <c r="A313" s="1" t="s">
        <v>1010</v>
      </c>
      <c r="B313" s="2">
        <v>45333.676226851851</v>
      </c>
      <c r="C313" s="3" t="s">
        <v>972</v>
      </c>
      <c r="D313">
        <v>14784044</v>
      </c>
      <c r="E313" s="3" t="s">
        <v>46</v>
      </c>
      <c r="F313" s="3" t="s">
        <v>698</v>
      </c>
    </row>
    <row r="314" spans="1:6" x14ac:dyDescent="0.2">
      <c r="A314" s="1" t="s">
        <v>1011</v>
      </c>
      <c r="B314" s="2">
        <v>45333.676041666666</v>
      </c>
      <c r="C314" s="3" t="s">
        <v>972</v>
      </c>
      <c r="D314">
        <v>50880044</v>
      </c>
      <c r="E314" s="3" t="s">
        <v>46</v>
      </c>
      <c r="F314" s="3" t="s">
        <v>698</v>
      </c>
    </row>
    <row r="315" spans="1:6" x14ac:dyDescent="0.2">
      <c r="A315" s="1" t="s">
        <v>1012</v>
      </c>
      <c r="B315" s="2">
        <v>45007.475937499999</v>
      </c>
      <c r="C315" s="3" t="s">
        <v>45</v>
      </c>
      <c r="D315">
        <v>15936044</v>
      </c>
      <c r="E315" s="3" t="s">
        <v>46</v>
      </c>
      <c r="F315" s="3" t="s">
        <v>698</v>
      </c>
    </row>
    <row r="316" spans="1:6" x14ac:dyDescent="0.2">
      <c r="A316" s="1" t="s">
        <v>1013</v>
      </c>
      <c r="B316" s="2">
        <v>45007.475972222222</v>
      </c>
      <c r="C316" s="3" t="s">
        <v>45</v>
      </c>
      <c r="D316">
        <v>16320044</v>
      </c>
      <c r="E316" s="3" t="s">
        <v>46</v>
      </c>
      <c r="F316" s="3" t="s">
        <v>698</v>
      </c>
    </row>
    <row r="317" spans="1:6" x14ac:dyDescent="0.2">
      <c r="A317" s="1" t="s">
        <v>1014</v>
      </c>
      <c r="B317" s="2">
        <v>45333.679548611108</v>
      </c>
      <c r="C317" s="3" t="s">
        <v>972</v>
      </c>
      <c r="D317">
        <v>27648044</v>
      </c>
      <c r="E317" s="3" t="s">
        <v>46</v>
      </c>
      <c r="F317" s="3" t="s">
        <v>698</v>
      </c>
    </row>
    <row r="318" spans="1:6" x14ac:dyDescent="0.2">
      <c r="A318" s="1" t="s">
        <v>1015</v>
      </c>
      <c r="B318" s="2">
        <v>45333.680208333331</v>
      </c>
      <c r="C318" s="3" t="s">
        <v>972</v>
      </c>
      <c r="D318">
        <v>15936044</v>
      </c>
      <c r="E318" s="3" t="s">
        <v>46</v>
      </c>
      <c r="F318" s="3" t="s">
        <v>698</v>
      </c>
    </row>
    <row r="319" spans="1:6" x14ac:dyDescent="0.2">
      <c r="A319" s="1" t="s">
        <v>1016</v>
      </c>
      <c r="B319" s="2">
        <v>45213.931851851848</v>
      </c>
      <c r="C319" s="3" t="s">
        <v>45</v>
      </c>
      <c r="D319">
        <v>18240044</v>
      </c>
      <c r="E319" s="3" t="s">
        <v>46</v>
      </c>
      <c r="F319" s="3" t="s">
        <v>698</v>
      </c>
    </row>
    <row r="320" spans="1:6" x14ac:dyDescent="0.2">
      <c r="A320" s="1" t="s">
        <v>1017</v>
      </c>
      <c r="B320" s="2">
        <v>45213.949664351851</v>
      </c>
      <c r="C320" s="3" t="s">
        <v>45</v>
      </c>
      <c r="D320">
        <v>32640044</v>
      </c>
      <c r="E320" s="3" t="s">
        <v>46</v>
      </c>
      <c r="F320" s="3" t="s">
        <v>698</v>
      </c>
    </row>
    <row r="321" spans="1:6" x14ac:dyDescent="0.2">
      <c r="A321" s="1" t="s">
        <v>1018</v>
      </c>
      <c r="B321" s="2">
        <v>45213.940879629627</v>
      </c>
      <c r="C321" s="3" t="s">
        <v>45</v>
      </c>
      <c r="D321">
        <v>24192044</v>
      </c>
      <c r="E321" s="3" t="s">
        <v>46</v>
      </c>
      <c r="F321" s="3" t="s">
        <v>698</v>
      </c>
    </row>
    <row r="322" spans="1:6" x14ac:dyDescent="0.2">
      <c r="A322" s="1" t="s">
        <v>1019</v>
      </c>
      <c r="B322" s="2">
        <v>45213.938043981485</v>
      </c>
      <c r="C322" s="3" t="s">
        <v>45</v>
      </c>
      <c r="D322">
        <v>11520044</v>
      </c>
      <c r="E322" s="3" t="s">
        <v>46</v>
      </c>
      <c r="F322" s="3" t="s">
        <v>698</v>
      </c>
    </row>
    <row r="323" spans="1:6" x14ac:dyDescent="0.2">
      <c r="A323" s="1" t="s">
        <v>1020</v>
      </c>
      <c r="B323" s="2">
        <v>45213.978402777779</v>
      </c>
      <c r="C323" s="3" t="s">
        <v>45</v>
      </c>
      <c r="D323">
        <v>58560044</v>
      </c>
      <c r="E323" s="3" t="s">
        <v>46</v>
      </c>
      <c r="F323" s="3" t="s">
        <v>698</v>
      </c>
    </row>
    <row r="324" spans="1:6" x14ac:dyDescent="0.2">
      <c r="A324" s="1" t="s">
        <v>1021</v>
      </c>
      <c r="B324" s="2">
        <v>45007.475949074076</v>
      </c>
      <c r="C324" s="3" t="s">
        <v>45</v>
      </c>
      <c r="D324">
        <v>16128044</v>
      </c>
      <c r="E324" s="3" t="s">
        <v>46</v>
      </c>
      <c r="F324" s="3" t="s">
        <v>698</v>
      </c>
    </row>
    <row r="325" spans="1:6" x14ac:dyDescent="0.2">
      <c r="A325" s="1" t="s">
        <v>1022</v>
      </c>
      <c r="B325" s="2">
        <v>45007.475856481484</v>
      </c>
      <c r="C325" s="3" t="s">
        <v>45</v>
      </c>
      <c r="D325">
        <v>12480044</v>
      </c>
      <c r="E325" s="3" t="s">
        <v>46</v>
      </c>
      <c r="F325" s="3" t="s">
        <v>698</v>
      </c>
    </row>
    <row r="326" spans="1:6" x14ac:dyDescent="0.2">
      <c r="A326" s="1" t="s">
        <v>1023</v>
      </c>
      <c r="B326" s="2">
        <v>45333.6797337963</v>
      </c>
      <c r="C326" s="3" t="s">
        <v>972</v>
      </c>
      <c r="D326">
        <v>31488044</v>
      </c>
      <c r="E326" s="3" t="s">
        <v>46</v>
      </c>
      <c r="F326" s="3" t="s">
        <v>698</v>
      </c>
    </row>
    <row r="327" spans="1:6" x14ac:dyDescent="0.2">
      <c r="A327" s="1" t="s">
        <v>1024</v>
      </c>
      <c r="B327" s="2">
        <v>45333.680335648147</v>
      </c>
      <c r="C327" s="3" t="s">
        <v>972</v>
      </c>
      <c r="D327">
        <v>21312044</v>
      </c>
      <c r="E327" s="3" t="s">
        <v>46</v>
      </c>
      <c r="F327" s="3" t="s">
        <v>698</v>
      </c>
    </row>
    <row r="328" spans="1:6" x14ac:dyDescent="0.2">
      <c r="A328" s="1" t="s">
        <v>1025</v>
      </c>
      <c r="B328" s="2">
        <v>45213.958310185182</v>
      </c>
      <c r="C328" s="3" t="s">
        <v>45</v>
      </c>
      <c r="D328">
        <v>25920044</v>
      </c>
      <c r="E328" s="3" t="s">
        <v>46</v>
      </c>
      <c r="F328" s="3" t="s">
        <v>698</v>
      </c>
    </row>
    <row r="329" spans="1:6" x14ac:dyDescent="0.2">
      <c r="A329" s="1" t="s">
        <v>1026</v>
      </c>
      <c r="B329" s="2">
        <v>45213.969155092593</v>
      </c>
      <c r="C329" s="3" t="s">
        <v>45</v>
      </c>
      <c r="D329">
        <v>28800044</v>
      </c>
      <c r="E329" s="3" t="s">
        <v>46</v>
      </c>
      <c r="F329" s="3" t="s">
        <v>698</v>
      </c>
    </row>
    <row r="330" spans="1:6" x14ac:dyDescent="0.2">
      <c r="A330" s="1" t="s">
        <v>1027</v>
      </c>
      <c r="B330" s="2">
        <v>45213.978495370371</v>
      </c>
      <c r="C330" s="3" t="s">
        <v>45</v>
      </c>
      <c r="D330">
        <v>24960044</v>
      </c>
      <c r="E330" s="3" t="s">
        <v>46</v>
      </c>
      <c r="F330" s="3" t="s">
        <v>698</v>
      </c>
    </row>
    <row r="331" spans="1:6" x14ac:dyDescent="0.2">
      <c r="A331" s="1" t="s">
        <v>1028</v>
      </c>
      <c r="B331" s="2">
        <v>45213.975104166668</v>
      </c>
      <c r="C331" s="3" t="s">
        <v>45</v>
      </c>
      <c r="D331">
        <v>12480044</v>
      </c>
      <c r="E331" s="3" t="s">
        <v>46</v>
      </c>
      <c r="F331" s="3" t="s">
        <v>698</v>
      </c>
    </row>
    <row r="332" spans="1:6" x14ac:dyDescent="0.2">
      <c r="A332" s="1" t="s">
        <v>1029</v>
      </c>
      <c r="B332" s="2">
        <v>45215.013206018521</v>
      </c>
      <c r="C332" s="3" t="s">
        <v>45</v>
      </c>
      <c r="D332">
        <v>66240044</v>
      </c>
      <c r="E332" s="3" t="s">
        <v>46</v>
      </c>
      <c r="F332" s="3" t="s">
        <v>698</v>
      </c>
    </row>
  </sheetData>
  <hyperlinks>
    <hyperlink ref="A2" r:id="rId1" xr:uid="{00000000-0004-0000-0500-000000000000}"/>
    <hyperlink ref="A3" r:id="rId2" xr:uid="{00000000-0004-0000-0500-000001000000}"/>
    <hyperlink ref="A4" r:id="rId3" xr:uid="{00000000-0004-0000-0500-000002000000}"/>
    <hyperlink ref="A5" r:id="rId4" xr:uid="{00000000-0004-0000-0500-000003000000}"/>
    <hyperlink ref="A6" r:id="rId5" xr:uid="{00000000-0004-0000-0500-000004000000}"/>
    <hyperlink ref="A7" r:id="rId6" xr:uid="{00000000-0004-0000-0500-000005000000}"/>
    <hyperlink ref="A8" r:id="rId7" xr:uid="{00000000-0004-0000-0500-000006000000}"/>
    <hyperlink ref="A9" r:id="rId8" xr:uid="{00000000-0004-0000-0500-000007000000}"/>
    <hyperlink ref="A10" r:id="rId9" xr:uid="{00000000-0004-0000-0500-000008000000}"/>
    <hyperlink ref="A11" r:id="rId10" xr:uid="{00000000-0004-0000-0500-000009000000}"/>
    <hyperlink ref="A12" r:id="rId11" xr:uid="{00000000-0004-0000-0500-00000A000000}"/>
    <hyperlink ref="A13" r:id="rId12" xr:uid="{00000000-0004-0000-0500-00000B000000}"/>
    <hyperlink ref="A14" r:id="rId13" xr:uid="{00000000-0004-0000-0500-00000C000000}"/>
    <hyperlink ref="A15" r:id="rId14" xr:uid="{00000000-0004-0000-0500-00000D000000}"/>
    <hyperlink ref="A16" r:id="rId15" xr:uid="{00000000-0004-0000-0500-00000E000000}"/>
    <hyperlink ref="A17" r:id="rId16" xr:uid="{00000000-0004-0000-0500-00000F000000}"/>
    <hyperlink ref="A18" r:id="rId17" xr:uid="{00000000-0004-0000-0500-000010000000}"/>
    <hyperlink ref="A19" r:id="rId18" xr:uid="{00000000-0004-0000-0500-000011000000}"/>
    <hyperlink ref="A20" r:id="rId19" xr:uid="{00000000-0004-0000-0500-000012000000}"/>
    <hyperlink ref="A21" r:id="rId20" xr:uid="{00000000-0004-0000-0500-000013000000}"/>
    <hyperlink ref="A22" r:id="rId21" xr:uid="{00000000-0004-0000-0500-000014000000}"/>
    <hyperlink ref="A23" r:id="rId22" xr:uid="{00000000-0004-0000-0500-000015000000}"/>
    <hyperlink ref="A24" r:id="rId23" xr:uid="{00000000-0004-0000-0500-000016000000}"/>
    <hyperlink ref="A25" r:id="rId24" xr:uid="{00000000-0004-0000-0500-000017000000}"/>
    <hyperlink ref="A26" r:id="rId25" xr:uid="{00000000-0004-0000-0500-000018000000}"/>
    <hyperlink ref="A27" r:id="rId26" xr:uid="{00000000-0004-0000-0500-000019000000}"/>
    <hyperlink ref="A28" r:id="rId27" xr:uid="{00000000-0004-0000-0500-00001A000000}"/>
    <hyperlink ref="A29" r:id="rId28" xr:uid="{00000000-0004-0000-0500-00001B000000}"/>
    <hyperlink ref="A30" r:id="rId29" xr:uid="{00000000-0004-0000-0500-00001C000000}"/>
    <hyperlink ref="A31" r:id="rId30" xr:uid="{00000000-0004-0000-0500-00001D000000}"/>
    <hyperlink ref="A32" r:id="rId31" xr:uid="{00000000-0004-0000-0500-00001E000000}"/>
    <hyperlink ref="A33" r:id="rId32" xr:uid="{00000000-0004-0000-0500-00001F000000}"/>
    <hyperlink ref="A34" r:id="rId33" xr:uid="{00000000-0004-0000-0500-000020000000}"/>
    <hyperlink ref="A35" r:id="rId34" xr:uid="{00000000-0004-0000-0500-000021000000}"/>
    <hyperlink ref="A36" r:id="rId35" xr:uid="{00000000-0004-0000-0500-000022000000}"/>
    <hyperlink ref="A37" r:id="rId36" xr:uid="{00000000-0004-0000-0500-000023000000}"/>
    <hyperlink ref="A38" r:id="rId37" xr:uid="{00000000-0004-0000-0500-000024000000}"/>
    <hyperlink ref="A39" r:id="rId38" xr:uid="{00000000-0004-0000-0500-000025000000}"/>
    <hyperlink ref="A40" r:id="rId39" xr:uid="{00000000-0004-0000-0500-000026000000}"/>
    <hyperlink ref="A41" r:id="rId40" xr:uid="{00000000-0004-0000-0500-000027000000}"/>
    <hyperlink ref="A42" r:id="rId41" xr:uid="{00000000-0004-0000-0500-000028000000}"/>
    <hyperlink ref="A43" r:id="rId42" xr:uid="{00000000-0004-0000-0500-000029000000}"/>
    <hyperlink ref="A44" r:id="rId43" xr:uid="{00000000-0004-0000-0500-00002A000000}"/>
    <hyperlink ref="A45" r:id="rId44" xr:uid="{00000000-0004-0000-0500-00002B000000}"/>
    <hyperlink ref="A46" r:id="rId45" xr:uid="{00000000-0004-0000-0500-00002C000000}"/>
    <hyperlink ref="A47" r:id="rId46" xr:uid="{00000000-0004-0000-0500-00002D000000}"/>
    <hyperlink ref="A48" r:id="rId47" xr:uid="{00000000-0004-0000-0500-00002E000000}"/>
    <hyperlink ref="A49" r:id="rId48" xr:uid="{00000000-0004-0000-0500-00002F000000}"/>
    <hyperlink ref="A50" r:id="rId49" xr:uid="{00000000-0004-0000-0500-000030000000}"/>
    <hyperlink ref="A51" r:id="rId50" xr:uid="{00000000-0004-0000-0500-000031000000}"/>
    <hyperlink ref="A52" r:id="rId51" xr:uid="{00000000-0004-0000-0500-000032000000}"/>
    <hyperlink ref="A53" r:id="rId52" xr:uid="{00000000-0004-0000-0500-000033000000}"/>
    <hyperlink ref="A54" r:id="rId53" xr:uid="{00000000-0004-0000-0500-000034000000}"/>
    <hyperlink ref="A55" r:id="rId54" xr:uid="{00000000-0004-0000-0500-000035000000}"/>
    <hyperlink ref="A56" r:id="rId55" xr:uid="{00000000-0004-0000-0500-000036000000}"/>
    <hyperlink ref="A57" r:id="rId56" xr:uid="{00000000-0004-0000-0500-000037000000}"/>
    <hyperlink ref="A58" r:id="rId57" xr:uid="{00000000-0004-0000-0500-000038000000}"/>
    <hyperlink ref="A59" r:id="rId58" xr:uid="{00000000-0004-0000-0500-000039000000}"/>
    <hyperlink ref="A60" r:id="rId59" xr:uid="{00000000-0004-0000-0500-00003A000000}"/>
    <hyperlink ref="A61" r:id="rId60" xr:uid="{00000000-0004-0000-0500-00003B000000}"/>
    <hyperlink ref="A62" r:id="rId61" xr:uid="{00000000-0004-0000-0500-00003C000000}"/>
    <hyperlink ref="A63" r:id="rId62" xr:uid="{00000000-0004-0000-0500-00003D000000}"/>
    <hyperlink ref="A64" r:id="rId63" xr:uid="{00000000-0004-0000-0500-00003E000000}"/>
    <hyperlink ref="A65" r:id="rId64" xr:uid="{00000000-0004-0000-0500-00003F000000}"/>
    <hyperlink ref="A66" r:id="rId65" xr:uid="{00000000-0004-0000-0500-000040000000}"/>
    <hyperlink ref="A67" r:id="rId66" xr:uid="{00000000-0004-0000-0500-000041000000}"/>
    <hyperlink ref="A68" r:id="rId67" xr:uid="{00000000-0004-0000-0500-000042000000}"/>
    <hyperlink ref="A69" r:id="rId68" xr:uid="{00000000-0004-0000-0500-000043000000}"/>
    <hyperlink ref="A70" r:id="rId69" xr:uid="{00000000-0004-0000-0500-000044000000}"/>
    <hyperlink ref="A71" r:id="rId70" xr:uid="{00000000-0004-0000-0500-000045000000}"/>
    <hyperlink ref="A72" r:id="rId71" xr:uid="{00000000-0004-0000-0500-000046000000}"/>
    <hyperlink ref="A73" r:id="rId72" xr:uid="{00000000-0004-0000-0500-000047000000}"/>
    <hyperlink ref="A74" r:id="rId73" xr:uid="{00000000-0004-0000-0500-000048000000}"/>
    <hyperlink ref="A75" r:id="rId74" xr:uid="{00000000-0004-0000-0500-000049000000}"/>
    <hyperlink ref="A76" r:id="rId75" xr:uid="{00000000-0004-0000-0500-00004A000000}"/>
    <hyperlink ref="A77" r:id="rId76" xr:uid="{00000000-0004-0000-0500-00004B000000}"/>
    <hyperlink ref="A78" r:id="rId77" xr:uid="{00000000-0004-0000-0500-00004C000000}"/>
    <hyperlink ref="A79" r:id="rId78" xr:uid="{00000000-0004-0000-0500-00004D000000}"/>
    <hyperlink ref="A80" r:id="rId79" xr:uid="{00000000-0004-0000-0500-00004E000000}"/>
    <hyperlink ref="A81" r:id="rId80" xr:uid="{00000000-0004-0000-0500-00004F000000}"/>
    <hyperlink ref="A82" r:id="rId81" xr:uid="{00000000-0004-0000-0500-000050000000}"/>
    <hyperlink ref="A83" r:id="rId82" xr:uid="{00000000-0004-0000-0500-000051000000}"/>
    <hyperlink ref="A84" r:id="rId83" xr:uid="{00000000-0004-0000-0500-000052000000}"/>
    <hyperlink ref="A85" r:id="rId84" xr:uid="{00000000-0004-0000-0500-000053000000}"/>
    <hyperlink ref="A86" r:id="rId85" xr:uid="{00000000-0004-0000-0500-000054000000}"/>
    <hyperlink ref="A87" r:id="rId86" xr:uid="{00000000-0004-0000-0500-000055000000}"/>
    <hyperlink ref="A88" r:id="rId87" xr:uid="{00000000-0004-0000-0500-000056000000}"/>
    <hyperlink ref="A89" r:id="rId88" xr:uid="{00000000-0004-0000-0500-000057000000}"/>
    <hyperlink ref="A90" r:id="rId89" xr:uid="{00000000-0004-0000-0500-000058000000}"/>
    <hyperlink ref="A91" r:id="rId90" xr:uid="{00000000-0004-0000-0500-000059000000}"/>
    <hyperlink ref="A92" r:id="rId91" xr:uid="{00000000-0004-0000-0500-00005A000000}"/>
    <hyperlink ref="A93" r:id="rId92" xr:uid="{00000000-0004-0000-0500-00005B000000}"/>
    <hyperlink ref="A94" r:id="rId93" xr:uid="{00000000-0004-0000-0500-00005C000000}"/>
    <hyperlink ref="A95" r:id="rId94" xr:uid="{00000000-0004-0000-0500-00005D000000}"/>
    <hyperlink ref="A96" r:id="rId95" xr:uid="{00000000-0004-0000-0500-00005E000000}"/>
    <hyperlink ref="A97" r:id="rId96" xr:uid="{00000000-0004-0000-0500-00005F000000}"/>
    <hyperlink ref="A98" r:id="rId97" xr:uid="{00000000-0004-0000-0500-000060000000}"/>
    <hyperlink ref="A99" r:id="rId98" xr:uid="{00000000-0004-0000-0500-000061000000}"/>
    <hyperlink ref="A100" r:id="rId99" xr:uid="{00000000-0004-0000-0500-000062000000}"/>
    <hyperlink ref="A101" r:id="rId100" xr:uid="{00000000-0004-0000-0500-000063000000}"/>
    <hyperlink ref="A102" r:id="rId101" xr:uid="{00000000-0004-0000-0500-000064000000}"/>
    <hyperlink ref="A103" r:id="rId102" xr:uid="{00000000-0004-0000-0500-000065000000}"/>
    <hyperlink ref="A104" r:id="rId103" xr:uid="{00000000-0004-0000-0500-000066000000}"/>
    <hyperlink ref="A105" r:id="rId104" xr:uid="{00000000-0004-0000-0500-000067000000}"/>
    <hyperlink ref="A106" r:id="rId105" xr:uid="{00000000-0004-0000-0500-000068000000}"/>
    <hyperlink ref="A107" r:id="rId106" xr:uid="{00000000-0004-0000-0500-000069000000}"/>
    <hyperlink ref="A108" r:id="rId107" xr:uid="{00000000-0004-0000-0500-00006A000000}"/>
    <hyperlink ref="A109" r:id="rId108" xr:uid="{00000000-0004-0000-0500-00006B000000}"/>
    <hyperlink ref="A110" r:id="rId109" xr:uid="{00000000-0004-0000-0500-00006C000000}"/>
    <hyperlink ref="A111" r:id="rId110" xr:uid="{00000000-0004-0000-0500-00006D000000}"/>
    <hyperlink ref="A112" r:id="rId111" xr:uid="{00000000-0004-0000-0500-00006E000000}"/>
    <hyperlink ref="A113" r:id="rId112" xr:uid="{00000000-0004-0000-0500-00006F000000}"/>
    <hyperlink ref="A114" r:id="rId113" xr:uid="{00000000-0004-0000-0500-000070000000}"/>
    <hyperlink ref="A115" r:id="rId114" xr:uid="{00000000-0004-0000-0500-000071000000}"/>
    <hyperlink ref="A116" r:id="rId115" xr:uid="{00000000-0004-0000-0500-000072000000}"/>
    <hyperlink ref="A117" r:id="rId116" xr:uid="{00000000-0004-0000-0500-000073000000}"/>
    <hyperlink ref="A118" r:id="rId117" xr:uid="{00000000-0004-0000-0500-000074000000}"/>
    <hyperlink ref="A119" r:id="rId118" xr:uid="{00000000-0004-0000-0500-000075000000}"/>
    <hyperlink ref="A120" r:id="rId119" xr:uid="{00000000-0004-0000-0500-000076000000}"/>
    <hyperlink ref="A121" r:id="rId120" xr:uid="{00000000-0004-0000-0500-000077000000}"/>
    <hyperlink ref="A122" r:id="rId121" xr:uid="{00000000-0004-0000-0500-000078000000}"/>
    <hyperlink ref="A123" r:id="rId122" xr:uid="{00000000-0004-0000-0500-000079000000}"/>
    <hyperlink ref="A124" r:id="rId123" xr:uid="{00000000-0004-0000-0500-00007A000000}"/>
    <hyperlink ref="A125" r:id="rId124" xr:uid="{00000000-0004-0000-0500-00007B000000}"/>
    <hyperlink ref="A126" r:id="rId125" xr:uid="{00000000-0004-0000-0500-00007C000000}"/>
    <hyperlink ref="A127" r:id="rId126" xr:uid="{00000000-0004-0000-0500-00007D000000}"/>
    <hyperlink ref="A128" r:id="rId127" xr:uid="{00000000-0004-0000-0500-00007E000000}"/>
    <hyperlink ref="A129" r:id="rId128" xr:uid="{00000000-0004-0000-0500-00007F000000}"/>
    <hyperlink ref="A130" r:id="rId129" xr:uid="{00000000-0004-0000-0500-000080000000}"/>
    <hyperlink ref="A131" r:id="rId130" xr:uid="{00000000-0004-0000-0500-000081000000}"/>
    <hyperlink ref="A132" r:id="rId131" xr:uid="{00000000-0004-0000-0500-000082000000}"/>
    <hyperlink ref="A133" r:id="rId132" xr:uid="{00000000-0004-0000-0500-000083000000}"/>
    <hyperlink ref="A134" r:id="rId133" xr:uid="{00000000-0004-0000-0500-000084000000}"/>
    <hyperlink ref="A135" r:id="rId134" xr:uid="{00000000-0004-0000-0500-000085000000}"/>
    <hyperlink ref="A136" r:id="rId135" xr:uid="{00000000-0004-0000-0500-000086000000}"/>
    <hyperlink ref="A137" r:id="rId136" xr:uid="{00000000-0004-0000-0500-000087000000}"/>
    <hyperlink ref="A138" r:id="rId137" xr:uid="{00000000-0004-0000-0500-000088000000}"/>
    <hyperlink ref="A139" r:id="rId138" xr:uid="{00000000-0004-0000-0500-000089000000}"/>
    <hyperlink ref="A140" r:id="rId139" xr:uid="{00000000-0004-0000-0500-00008A000000}"/>
    <hyperlink ref="A141" r:id="rId140" xr:uid="{00000000-0004-0000-0500-00008B000000}"/>
    <hyperlink ref="A142" r:id="rId141" xr:uid="{00000000-0004-0000-0500-00008C000000}"/>
    <hyperlink ref="A143" r:id="rId142" xr:uid="{00000000-0004-0000-0500-00008D000000}"/>
    <hyperlink ref="A144" r:id="rId143" xr:uid="{00000000-0004-0000-0500-00008E000000}"/>
    <hyperlink ref="A145" r:id="rId144" xr:uid="{00000000-0004-0000-0500-00008F000000}"/>
    <hyperlink ref="A146" r:id="rId145" xr:uid="{00000000-0004-0000-0500-000090000000}"/>
    <hyperlink ref="A147" r:id="rId146" xr:uid="{00000000-0004-0000-0500-000091000000}"/>
    <hyperlink ref="A148" r:id="rId147" xr:uid="{00000000-0004-0000-0500-000092000000}"/>
    <hyperlink ref="A149" r:id="rId148" xr:uid="{00000000-0004-0000-0500-000093000000}"/>
    <hyperlink ref="A150" r:id="rId149" xr:uid="{00000000-0004-0000-0500-000094000000}"/>
    <hyperlink ref="A151" r:id="rId150" xr:uid="{00000000-0004-0000-0500-000095000000}"/>
    <hyperlink ref="A152" r:id="rId151" xr:uid="{00000000-0004-0000-0500-000096000000}"/>
    <hyperlink ref="A153" r:id="rId152" xr:uid="{00000000-0004-0000-0500-000097000000}"/>
    <hyperlink ref="A154" r:id="rId153" xr:uid="{00000000-0004-0000-0500-000098000000}"/>
    <hyperlink ref="A155" r:id="rId154" xr:uid="{00000000-0004-0000-0500-000099000000}"/>
    <hyperlink ref="A156" r:id="rId155" xr:uid="{00000000-0004-0000-0500-00009A000000}"/>
    <hyperlink ref="A157" r:id="rId156" xr:uid="{00000000-0004-0000-0500-00009B000000}"/>
    <hyperlink ref="A158" r:id="rId157" xr:uid="{00000000-0004-0000-0500-00009C000000}"/>
    <hyperlink ref="A159" r:id="rId158" xr:uid="{00000000-0004-0000-0500-00009D000000}"/>
    <hyperlink ref="A160" r:id="rId159" xr:uid="{00000000-0004-0000-0500-00009E000000}"/>
    <hyperlink ref="A161" r:id="rId160" xr:uid="{00000000-0004-0000-0500-00009F000000}"/>
    <hyperlink ref="A162" r:id="rId161" xr:uid="{00000000-0004-0000-0500-0000A0000000}"/>
    <hyperlink ref="A163" r:id="rId162" xr:uid="{00000000-0004-0000-0500-0000A1000000}"/>
    <hyperlink ref="A164" r:id="rId163" xr:uid="{00000000-0004-0000-0500-0000A2000000}"/>
    <hyperlink ref="A165" r:id="rId164" xr:uid="{00000000-0004-0000-0500-0000A3000000}"/>
    <hyperlink ref="A166" r:id="rId165" xr:uid="{00000000-0004-0000-0500-0000A4000000}"/>
    <hyperlink ref="A167" r:id="rId166" xr:uid="{00000000-0004-0000-0500-0000A5000000}"/>
    <hyperlink ref="A168" r:id="rId167" xr:uid="{00000000-0004-0000-0500-0000A6000000}"/>
    <hyperlink ref="A169" r:id="rId168" xr:uid="{00000000-0004-0000-0500-0000A7000000}"/>
    <hyperlink ref="A170" r:id="rId169" xr:uid="{00000000-0004-0000-0500-0000A8000000}"/>
    <hyperlink ref="A171" r:id="rId170" xr:uid="{00000000-0004-0000-0500-0000A9000000}"/>
    <hyperlink ref="A172" r:id="rId171" xr:uid="{00000000-0004-0000-0500-0000AA000000}"/>
    <hyperlink ref="A173" r:id="rId172" xr:uid="{00000000-0004-0000-0500-0000AB000000}"/>
    <hyperlink ref="A174" r:id="rId173" xr:uid="{00000000-0004-0000-0500-0000AC000000}"/>
    <hyperlink ref="A175" r:id="rId174" xr:uid="{00000000-0004-0000-0500-0000AD000000}"/>
    <hyperlink ref="A176" r:id="rId175" xr:uid="{00000000-0004-0000-0500-0000AE000000}"/>
    <hyperlink ref="A177" r:id="rId176" xr:uid="{00000000-0004-0000-0500-0000AF000000}"/>
    <hyperlink ref="A178" r:id="rId177" xr:uid="{00000000-0004-0000-0500-0000B0000000}"/>
    <hyperlink ref="A179" r:id="rId178" xr:uid="{00000000-0004-0000-0500-0000B1000000}"/>
    <hyperlink ref="A180" r:id="rId179" xr:uid="{00000000-0004-0000-0500-0000B2000000}"/>
    <hyperlink ref="A181" r:id="rId180" xr:uid="{00000000-0004-0000-0500-0000B3000000}"/>
    <hyperlink ref="A182" r:id="rId181" xr:uid="{00000000-0004-0000-0500-0000B4000000}"/>
    <hyperlink ref="A183" r:id="rId182" xr:uid="{00000000-0004-0000-0500-0000B5000000}"/>
    <hyperlink ref="A184" r:id="rId183" xr:uid="{00000000-0004-0000-0500-0000B6000000}"/>
    <hyperlink ref="A185" r:id="rId184" xr:uid="{00000000-0004-0000-0500-0000B7000000}"/>
    <hyperlink ref="A186" r:id="rId185" xr:uid="{00000000-0004-0000-0500-0000B8000000}"/>
    <hyperlink ref="A187" r:id="rId186" xr:uid="{00000000-0004-0000-0500-0000B9000000}"/>
    <hyperlink ref="A188" r:id="rId187" xr:uid="{00000000-0004-0000-0500-0000BA000000}"/>
    <hyperlink ref="A189" r:id="rId188" xr:uid="{00000000-0004-0000-0500-0000BB000000}"/>
    <hyperlink ref="A190" r:id="rId189" xr:uid="{00000000-0004-0000-0500-0000BC000000}"/>
    <hyperlink ref="A191" r:id="rId190" xr:uid="{00000000-0004-0000-0500-0000BD000000}"/>
    <hyperlink ref="A192" r:id="rId191" xr:uid="{00000000-0004-0000-0500-0000BE000000}"/>
    <hyperlink ref="A193" r:id="rId192" xr:uid="{00000000-0004-0000-0500-0000BF000000}"/>
    <hyperlink ref="A194" r:id="rId193" xr:uid="{00000000-0004-0000-0500-0000C0000000}"/>
    <hyperlink ref="A195" r:id="rId194" xr:uid="{00000000-0004-0000-0500-0000C1000000}"/>
    <hyperlink ref="A196" r:id="rId195" xr:uid="{00000000-0004-0000-0500-0000C2000000}"/>
    <hyperlink ref="A197" r:id="rId196" xr:uid="{00000000-0004-0000-0500-0000C3000000}"/>
    <hyperlink ref="A198" r:id="rId197" xr:uid="{00000000-0004-0000-0500-0000C4000000}"/>
    <hyperlink ref="A199" r:id="rId198" xr:uid="{00000000-0004-0000-0500-0000C5000000}"/>
    <hyperlink ref="A200" r:id="rId199" xr:uid="{00000000-0004-0000-0500-0000C6000000}"/>
    <hyperlink ref="A201" r:id="rId200" xr:uid="{00000000-0004-0000-0500-0000C7000000}"/>
    <hyperlink ref="A202" r:id="rId201" xr:uid="{00000000-0004-0000-0500-0000C8000000}"/>
    <hyperlink ref="A203" r:id="rId202" xr:uid="{00000000-0004-0000-0500-0000C9000000}"/>
    <hyperlink ref="A204" r:id="rId203" xr:uid="{00000000-0004-0000-0500-0000CA000000}"/>
    <hyperlink ref="A205" r:id="rId204" xr:uid="{00000000-0004-0000-0500-0000CB000000}"/>
    <hyperlink ref="A206" r:id="rId205" xr:uid="{00000000-0004-0000-0500-0000CC000000}"/>
    <hyperlink ref="A207" r:id="rId206" xr:uid="{00000000-0004-0000-0500-0000CD000000}"/>
    <hyperlink ref="A208" r:id="rId207" xr:uid="{00000000-0004-0000-0500-0000CE000000}"/>
    <hyperlink ref="A209" r:id="rId208" xr:uid="{00000000-0004-0000-0500-0000CF000000}"/>
    <hyperlink ref="A210" r:id="rId209" xr:uid="{00000000-0004-0000-0500-0000D0000000}"/>
    <hyperlink ref="A211" r:id="rId210" xr:uid="{00000000-0004-0000-0500-0000D1000000}"/>
    <hyperlink ref="A212" r:id="rId211" xr:uid="{00000000-0004-0000-0500-0000D2000000}"/>
    <hyperlink ref="A213" r:id="rId212" xr:uid="{00000000-0004-0000-0500-0000D3000000}"/>
    <hyperlink ref="A214" r:id="rId213" xr:uid="{00000000-0004-0000-0500-0000D4000000}"/>
    <hyperlink ref="A215" r:id="rId214" xr:uid="{00000000-0004-0000-0500-0000D5000000}"/>
    <hyperlink ref="A216" r:id="rId215" xr:uid="{00000000-0004-0000-0500-0000D6000000}"/>
    <hyperlink ref="A217" r:id="rId216" xr:uid="{00000000-0004-0000-0500-0000D7000000}"/>
    <hyperlink ref="A218" r:id="rId217" xr:uid="{00000000-0004-0000-0500-0000D8000000}"/>
    <hyperlink ref="A219" r:id="rId218" xr:uid="{00000000-0004-0000-0500-0000D9000000}"/>
    <hyperlink ref="A220" r:id="rId219" xr:uid="{00000000-0004-0000-0500-0000DA000000}"/>
    <hyperlink ref="A221" r:id="rId220" xr:uid="{00000000-0004-0000-0500-0000DB000000}"/>
    <hyperlink ref="A222" r:id="rId221" xr:uid="{00000000-0004-0000-0500-0000DC000000}"/>
    <hyperlink ref="A223" r:id="rId222" xr:uid="{00000000-0004-0000-0500-0000DD000000}"/>
    <hyperlink ref="A224" r:id="rId223" xr:uid="{00000000-0004-0000-0500-0000DE000000}"/>
    <hyperlink ref="A225" r:id="rId224" xr:uid="{00000000-0004-0000-0500-0000DF000000}"/>
    <hyperlink ref="A226" r:id="rId225" xr:uid="{00000000-0004-0000-0500-0000E0000000}"/>
    <hyperlink ref="A227" r:id="rId226" xr:uid="{00000000-0004-0000-0500-0000E1000000}"/>
    <hyperlink ref="A228" r:id="rId227" xr:uid="{00000000-0004-0000-0500-0000E2000000}"/>
    <hyperlink ref="A229" r:id="rId228" xr:uid="{00000000-0004-0000-0500-0000E3000000}"/>
    <hyperlink ref="A230" r:id="rId229" xr:uid="{00000000-0004-0000-0500-0000E4000000}"/>
    <hyperlink ref="A231" r:id="rId230" xr:uid="{00000000-0004-0000-0500-0000E5000000}"/>
    <hyperlink ref="A232" r:id="rId231" xr:uid="{00000000-0004-0000-0500-0000E6000000}"/>
    <hyperlink ref="A233" r:id="rId232" xr:uid="{00000000-0004-0000-0500-0000E7000000}"/>
    <hyperlink ref="A234" r:id="rId233" xr:uid="{00000000-0004-0000-0500-0000E8000000}"/>
    <hyperlink ref="A235" r:id="rId234" xr:uid="{00000000-0004-0000-0500-0000E9000000}"/>
    <hyperlink ref="A236" r:id="rId235" xr:uid="{00000000-0004-0000-0500-0000EA000000}"/>
    <hyperlink ref="A237" r:id="rId236" xr:uid="{00000000-0004-0000-0500-0000EB000000}"/>
    <hyperlink ref="A238" r:id="rId237" xr:uid="{00000000-0004-0000-0500-0000EC000000}"/>
    <hyperlink ref="A239" r:id="rId238" xr:uid="{00000000-0004-0000-0500-0000ED000000}"/>
    <hyperlink ref="A240" r:id="rId239" xr:uid="{00000000-0004-0000-0500-0000EE000000}"/>
    <hyperlink ref="A241" r:id="rId240" xr:uid="{00000000-0004-0000-0500-0000EF000000}"/>
    <hyperlink ref="A242" r:id="rId241" xr:uid="{00000000-0004-0000-0500-0000F0000000}"/>
    <hyperlink ref="A243" r:id="rId242" xr:uid="{00000000-0004-0000-0500-0000F1000000}"/>
    <hyperlink ref="A244" r:id="rId243" xr:uid="{00000000-0004-0000-0500-0000F2000000}"/>
    <hyperlink ref="A245" r:id="rId244" xr:uid="{00000000-0004-0000-0500-0000F3000000}"/>
    <hyperlink ref="A246" r:id="rId245" xr:uid="{00000000-0004-0000-0500-0000F4000000}"/>
    <hyperlink ref="A247" r:id="rId246" xr:uid="{00000000-0004-0000-0500-0000F5000000}"/>
    <hyperlink ref="A248" r:id="rId247" xr:uid="{00000000-0004-0000-0500-0000F6000000}"/>
    <hyperlink ref="A249" r:id="rId248" xr:uid="{00000000-0004-0000-0500-0000F7000000}"/>
    <hyperlink ref="A250" r:id="rId249" xr:uid="{00000000-0004-0000-0500-0000F8000000}"/>
    <hyperlink ref="A251" r:id="rId250" xr:uid="{00000000-0004-0000-0500-0000F9000000}"/>
    <hyperlink ref="A252" r:id="rId251" xr:uid="{00000000-0004-0000-0500-0000FA000000}"/>
    <hyperlink ref="A253" r:id="rId252" xr:uid="{00000000-0004-0000-0500-0000FB000000}"/>
    <hyperlink ref="A254" r:id="rId253" xr:uid="{00000000-0004-0000-0500-0000FC000000}"/>
    <hyperlink ref="A255" r:id="rId254" xr:uid="{00000000-0004-0000-0500-0000FD000000}"/>
    <hyperlink ref="A256" r:id="rId255" xr:uid="{00000000-0004-0000-0500-0000FE000000}"/>
    <hyperlink ref="A257" r:id="rId256" xr:uid="{00000000-0004-0000-0500-0000FF000000}"/>
    <hyperlink ref="A258" r:id="rId257" xr:uid="{00000000-0004-0000-0500-000000010000}"/>
    <hyperlink ref="A259" r:id="rId258" xr:uid="{00000000-0004-0000-0500-000001010000}"/>
    <hyperlink ref="A260" r:id="rId259" xr:uid="{00000000-0004-0000-0500-000002010000}"/>
    <hyperlink ref="A261" r:id="rId260" xr:uid="{00000000-0004-0000-0500-000003010000}"/>
    <hyperlink ref="A262" r:id="rId261" xr:uid="{00000000-0004-0000-0500-000004010000}"/>
    <hyperlink ref="A263" r:id="rId262" xr:uid="{00000000-0004-0000-0500-000005010000}"/>
    <hyperlink ref="A264" r:id="rId263" xr:uid="{00000000-0004-0000-0500-000006010000}"/>
    <hyperlink ref="A265" r:id="rId264" xr:uid="{00000000-0004-0000-0500-000007010000}"/>
    <hyperlink ref="A266" r:id="rId265" xr:uid="{00000000-0004-0000-0500-000008010000}"/>
    <hyperlink ref="A267" r:id="rId266" xr:uid="{00000000-0004-0000-0500-000009010000}"/>
    <hyperlink ref="A268" r:id="rId267" xr:uid="{00000000-0004-0000-0500-00000A010000}"/>
    <hyperlink ref="A269" r:id="rId268" xr:uid="{00000000-0004-0000-0500-00000B010000}"/>
    <hyperlink ref="A270" r:id="rId269" xr:uid="{00000000-0004-0000-0500-00000C010000}"/>
    <hyperlink ref="A271" r:id="rId270" xr:uid="{00000000-0004-0000-0500-00000D010000}"/>
    <hyperlink ref="A272" r:id="rId271" xr:uid="{00000000-0004-0000-0500-00000E010000}"/>
    <hyperlink ref="A273" r:id="rId272" xr:uid="{00000000-0004-0000-0500-00000F010000}"/>
    <hyperlink ref="A274" r:id="rId273" xr:uid="{00000000-0004-0000-0500-000010010000}"/>
    <hyperlink ref="A275" r:id="rId274" xr:uid="{00000000-0004-0000-0500-000011010000}"/>
    <hyperlink ref="A276" r:id="rId275" xr:uid="{00000000-0004-0000-0500-000012010000}"/>
    <hyperlink ref="A277" r:id="rId276" xr:uid="{00000000-0004-0000-0500-000013010000}"/>
    <hyperlink ref="A278" r:id="rId277" xr:uid="{00000000-0004-0000-0500-000014010000}"/>
    <hyperlink ref="A279" r:id="rId278" xr:uid="{00000000-0004-0000-0500-000015010000}"/>
    <hyperlink ref="A280" r:id="rId279" xr:uid="{00000000-0004-0000-0500-000016010000}"/>
    <hyperlink ref="A281" r:id="rId280" xr:uid="{00000000-0004-0000-0500-000017010000}"/>
    <hyperlink ref="A282" r:id="rId281" xr:uid="{00000000-0004-0000-0500-000018010000}"/>
    <hyperlink ref="A283" r:id="rId282" xr:uid="{00000000-0004-0000-0500-000019010000}"/>
    <hyperlink ref="A284" r:id="rId283" xr:uid="{00000000-0004-0000-0500-00001A010000}"/>
    <hyperlink ref="A285" r:id="rId284" xr:uid="{00000000-0004-0000-0500-00001B010000}"/>
    <hyperlink ref="A286" r:id="rId285" xr:uid="{00000000-0004-0000-0500-00001C010000}"/>
    <hyperlink ref="A287" r:id="rId286" xr:uid="{00000000-0004-0000-0500-00001D010000}"/>
    <hyperlink ref="A288" r:id="rId287" xr:uid="{00000000-0004-0000-0500-00001E010000}"/>
    <hyperlink ref="A289" r:id="rId288" xr:uid="{00000000-0004-0000-0500-00001F010000}"/>
    <hyperlink ref="A290" r:id="rId289" xr:uid="{00000000-0004-0000-0500-000020010000}"/>
    <hyperlink ref="A291" r:id="rId290" xr:uid="{00000000-0004-0000-0500-000021010000}"/>
    <hyperlink ref="A292" r:id="rId291" xr:uid="{00000000-0004-0000-0500-000022010000}"/>
    <hyperlink ref="A293" r:id="rId292" xr:uid="{00000000-0004-0000-0500-000023010000}"/>
    <hyperlink ref="A294" r:id="rId293" xr:uid="{00000000-0004-0000-0500-000024010000}"/>
    <hyperlink ref="A295" r:id="rId294" xr:uid="{00000000-0004-0000-0500-000025010000}"/>
    <hyperlink ref="A296" r:id="rId295" xr:uid="{00000000-0004-0000-0500-000026010000}"/>
    <hyperlink ref="A297" r:id="rId296" xr:uid="{00000000-0004-0000-0500-000027010000}"/>
    <hyperlink ref="A298" r:id="rId297" xr:uid="{00000000-0004-0000-0500-000028010000}"/>
    <hyperlink ref="A299" r:id="rId298" xr:uid="{00000000-0004-0000-0500-000029010000}"/>
    <hyperlink ref="A300" r:id="rId299" xr:uid="{00000000-0004-0000-0500-00002A010000}"/>
    <hyperlink ref="A301" r:id="rId300" xr:uid="{00000000-0004-0000-0500-00002B010000}"/>
    <hyperlink ref="A302" r:id="rId301" xr:uid="{00000000-0004-0000-0500-00002C010000}"/>
    <hyperlink ref="A303" r:id="rId302" xr:uid="{00000000-0004-0000-0500-00002D010000}"/>
    <hyperlink ref="A304" r:id="rId303" xr:uid="{00000000-0004-0000-0500-00002E010000}"/>
    <hyperlink ref="A305" r:id="rId304" xr:uid="{00000000-0004-0000-0500-00002F010000}"/>
    <hyperlink ref="A306" r:id="rId305" xr:uid="{00000000-0004-0000-0500-000030010000}"/>
    <hyperlink ref="A307" r:id="rId306" xr:uid="{00000000-0004-0000-0500-000031010000}"/>
    <hyperlink ref="A308" r:id="rId307" xr:uid="{00000000-0004-0000-0500-000032010000}"/>
    <hyperlink ref="A309" r:id="rId308" xr:uid="{00000000-0004-0000-0500-000033010000}"/>
    <hyperlink ref="A310" r:id="rId309" xr:uid="{00000000-0004-0000-0500-000034010000}"/>
    <hyperlink ref="A311" r:id="rId310" xr:uid="{00000000-0004-0000-0500-000035010000}"/>
    <hyperlink ref="A312" r:id="rId311" xr:uid="{00000000-0004-0000-0500-000036010000}"/>
    <hyperlink ref="A313" r:id="rId312" xr:uid="{00000000-0004-0000-0500-000037010000}"/>
    <hyperlink ref="A314" r:id="rId313" xr:uid="{00000000-0004-0000-0500-000038010000}"/>
    <hyperlink ref="A315" r:id="rId314" xr:uid="{00000000-0004-0000-0500-000039010000}"/>
    <hyperlink ref="A316" r:id="rId315" xr:uid="{00000000-0004-0000-0500-00003A010000}"/>
    <hyperlink ref="A317" r:id="rId316" xr:uid="{00000000-0004-0000-0500-00003B010000}"/>
    <hyperlink ref="A318" r:id="rId317" xr:uid="{00000000-0004-0000-0500-00003C010000}"/>
    <hyperlink ref="A319" r:id="rId318" xr:uid="{00000000-0004-0000-0500-00003D010000}"/>
    <hyperlink ref="A320" r:id="rId319" xr:uid="{00000000-0004-0000-0500-00003E010000}"/>
    <hyperlink ref="A321" r:id="rId320" xr:uid="{00000000-0004-0000-0500-00003F010000}"/>
    <hyperlink ref="A322" r:id="rId321" xr:uid="{00000000-0004-0000-0500-000040010000}"/>
    <hyperlink ref="A323" r:id="rId322" xr:uid="{00000000-0004-0000-0500-000041010000}"/>
    <hyperlink ref="A324" r:id="rId323" xr:uid="{00000000-0004-0000-0500-000042010000}"/>
    <hyperlink ref="A325" r:id="rId324" xr:uid="{00000000-0004-0000-0500-000043010000}"/>
    <hyperlink ref="A326" r:id="rId325" xr:uid="{00000000-0004-0000-0500-000044010000}"/>
    <hyperlink ref="A327" r:id="rId326" xr:uid="{00000000-0004-0000-0500-000045010000}"/>
    <hyperlink ref="A328" r:id="rId327" xr:uid="{00000000-0004-0000-0500-000046010000}"/>
    <hyperlink ref="A329" r:id="rId328" xr:uid="{00000000-0004-0000-0500-000047010000}"/>
    <hyperlink ref="A330" r:id="rId329" xr:uid="{00000000-0004-0000-0500-000048010000}"/>
    <hyperlink ref="A331" r:id="rId330" xr:uid="{00000000-0004-0000-0500-000049010000}"/>
    <hyperlink ref="A332" r:id="rId331" xr:uid="{00000000-0004-0000-0500-00004A010000}"/>
  </hyperlinks>
  <pageMargins left="0.7" right="0.7" top="0.75" bottom="0.75" header="0.3" footer="0.3"/>
  <tableParts count="1">
    <tablePart r:id="rId33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6"/>
  <sheetViews>
    <sheetView topLeftCell="A66" workbookViewId="0">
      <selection sqref="A1:XFD1048576"/>
    </sheetView>
  </sheetViews>
  <sheetFormatPr baseColWidth="10" defaultColWidth="8.83203125" defaultRowHeight="15" x14ac:dyDescent="0.2"/>
  <cols>
    <col min="1" max="1" width="26" bestFit="1" customWidth="1"/>
    <col min="2" max="2" width="17" bestFit="1" customWidth="1"/>
    <col min="3" max="3" width="21.83203125" bestFit="1" customWidth="1"/>
    <col min="4" max="4" width="14.5" bestFit="1" customWidth="1"/>
    <col min="5" max="5" width="14.6640625" bestFit="1" customWidth="1"/>
    <col min="6" max="6" width="80.83203125" bestFit="1" customWidth="1"/>
  </cols>
  <sheetData>
    <row r="1" spans="1:6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2">
      <c r="A2" s="1" t="s">
        <v>1030</v>
      </c>
      <c r="B2" s="2">
        <v>45331.049560185187</v>
      </c>
      <c r="C2" s="3" t="s">
        <v>45</v>
      </c>
      <c r="D2">
        <v>11907044</v>
      </c>
      <c r="E2" s="3" t="s">
        <v>46</v>
      </c>
      <c r="F2" s="3" t="s">
        <v>1031</v>
      </c>
    </row>
    <row r="3" spans="1:6" x14ac:dyDescent="0.2">
      <c r="A3" s="1" t="s">
        <v>1032</v>
      </c>
      <c r="B3" s="2">
        <v>45331.04959490741</v>
      </c>
      <c r="C3" s="3" t="s">
        <v>45</v>
      </c>
      <c r="D3">
        <v>5556644</v>
      </c>
      <c r="E3" s="3" t="s">
        <v>46</v>
      </c>
      <c r="F3" s="3" t="s">
        <v>1031</v>
      </c>
    </row>
    <row r="4" spans="1:6" x14ac:dyDescent="0.2">
      <c r="A4" s="1" t="s">
        <v>1033</v>
      </c>
      <c r="B4" s="2">
        <v>45331.049583333333</v>
      </c>
      <c r="C4" s="3" t="s">
        <v>45</v>
      </c>
      <c r="D4">
        <v>20286044</v>
      </c>
      <c r="E4" s="3" t="s">
        <v>46</v>
      </c>
      <c r="F4" s="3" t="s">
        <v>1031</v>
      </c>
    </row>
    <row r="5" spans="1:6" x14ac:dyDescent="0.2">
      <c r="A5" s="1" t="s">
        <v>1034</v>
      </c>
      <c r="B5" s="2">
        <v>45331.049537037034</v>
      </c>
      <c r="C5" s="3" t="s">
        <v>45</v>
      </c>
      <c r="D5">
        <v>10584044</v>
      </c>
      <c r="E5" s="3" t="s">
        <v>46</v>
      </c>
      <c r="F5" s="3" t="s">
        <v>1031</v>
      </c>
    </row>
    <row r="6" spans="1:6" x14ac:dyDescent="0.2">
      <c r="A6" s="1" t="s">
        <v>1035</v>
      </c>
      <c r="B6" s="2">
        <v>45331.00271990741</v>
      </c>
      <c r="C6" s="3" t="s">
        <v>45</v>
      </c>
      <c r="D6">
        <v>15677934</v>
      </c>
      <c r="E6" s="3" t="s">
        <v>46</v>
      </c>
      <c r="F6" s="3" t="s">
        <v>1031</v>
      </c>
    </row>
    <row r="7" spans="1:6" x14ac:dyDescent="0.2">
      <c r="A7" s="1" t="s">
        <v>1036</v>
      </c>
      <c r="B7" s="2">
        <v>45331.00582175926</v>
      </c>
      <c r="C7" s="3" t="s">
        <v>45</v>
      </c>
      <c r="D7">
        <v>7477742</v>
      </c>
      <c r="E7" s="3" t="s">
        <v>46</v>
      </c>
      <c r="F7" s="3" t="s">
        <v>1031</v>
      </c>
    </row>
    <row r="8" spans="1:6" x14ac:dyDescent="0.2">
      <c r="A8" s="1" t="s">
        <v>1037</v>
      </c>
      <c r="B8" s="2">
        <v>45331.004108796296</v>
      </c>
      <c r="C8" s="3" t="s">
        <v>45</v>
      </c>
      <c r="D8">
        <v>4804078</v>
      </c>
      <c r="E8" s="3" t="s">
        <v>46</v>
      </c>
      <c r="F8" s="3" t="s">
        <v>1031</v>
      </c>
    </row>
    <row r="9" spans="1:6" x14ac:dyDescent="0.2">
      <c r="A9" s="1" t="s">
        <v>1038</v>
      </c>
      <c r="B9" s="2">
        <v>45331.007974537039</v>
      </c>
      <c r="C9" s="3" t="s">
        <v>45</v>
      </c>
      <c r="D9">
        <v>20421358</v>
      </c>
      <c r="E9" s="3" t="s">
        <v>46</v>
      </c>
      <c r="F9" s="3" t="s">
        <v>1031</v>
      </c>
    </row>
    <row r="10" spans="1:6" x14ac:dyDescent="0.2">
      <c r="A10" s="1" t="s">
        <v>1039</v>
      </c>
      <c r="B10" s="2">
        <v>45331.049375000002</v>
      </c>
      <c r="C10" s="3" t="s">
        <v>45</v>
      </c>
      <c r="D10">
        <v>6174044</v>
      </c>
      <c r="E10" s="3" t="s">
        <v>46</v>
      </c>
      <c r="F10" s="3" t="s">
        <v>1031</v>
      </c>
    </row>
    <row r="11" spans="1:6" x14ac:dyDescent="0.2">
      <c r="A11" s="1" t="s">
        <v>1040</v>
      </c>
      <c r="B11" s="2">
        <v>45331.049386574072</v>
      </c>
      <c r="C11" s="3" t="s">
        <v>45</v>
      </c>
      <c r="D11">
        <v>2822444</v>
      </c>
      <c r="E11" s="3" t="s">
        <v>46</v>
      </c>
      <c r="F11" s="3" t="s">
        <v>1031</v>
      </c>
    </row>
    <row r="12" spans="1:6" x14ac:dyDescent="0.2">
      <c r="A12" s="1" t="s">
        <v>1041</v>
      </c>
      <c r="B12" s="2">
        <v>45331.049421296295</v>
      </c>
      <c r="C12" s="3" t="s">
        <v>45</v>
      </c>
      <c r="D12">
        <v>11025044</v>
      </c>
      <c r="E12" s="3" t="s">
        <v>46</v>
      </c>
      <c r="F12" s="3" t="s">
        <v>1031</v>
      </c>
    </row>
    <row r="13" spans="1:6" x14ac:dyDescent="0.2">
      <c r="A13" s="1" t="s">
        <v>1042</v>
      </c>
      <c r="B13" s="2">
        <v>45331.049351851849</v>
      </c>
      <c r="C13" s="3" t="s">
        <v>45</v>
      </c>
      <c r="D13">
        <v>3969044</v>
      </c>
      <c r="E13" s="3" t="s">
        <v>46</v>
      </c>
      <c r="F13" s="3" t="s">
        <v>1031</v>
      </c>
    </row>
    <row r="14" spans="1:6" x14ac:dyDescent="0.2">
      <c r="A14" s="1" t="s">
        <v>1043</v>
      </c>
      <c r="B14" s="2">
        <v>45331.00335648148</v>
      </c>
      <c r="C14" s="3" t="s">
        <v>45</v>
      </c>
      <c r="D14">
        <v>15912686</v>
      </c>
      <c r="E14" s="3" t="s">
        <v>46</v>
      </c>
      <c r="F14" s="3" t="s">
        <v>1031</v>
      </c>
    </row>
    <row r="15" spans="1:6" x14ac:dyDescent="0.2">
      <c r="A15" s="1" t="s">
        <v>1044</v>
      </c>
      <c r="B15" s="2">
        <v>45331.006111111114</v>
      </c>
      <c r="C15" s="3" t="s">
        <v>45</v>
      </c>
      <c r="D15">
        <v>12149486</v>
      </c>
      <c r="E15" s="3" t="s">
        <v>46</v>
      </c>
      <c r="F15" s="3" t="s">
        <v>1031</v>
      </c>
    </row>
    <row r="16" spans="1:6" x14ac:dyDescent="0.2">
      <c r="A16" s="1" t="s">
        <v>1045</v>
      </c>
      <c r="B16" s="2">
        <v>45331.004178240742</v>
      </c>
      <c r="C16" s="3" t="s">
        <v>45</v>
      </c>
      <c r="D16">
        <v>5105134</v>
      </c>
      <c r="E16" s="3" t="s">
        <v>46</v>
      </c>
      <c r="F16" s="3" t="s">
        <v>1031</v>
      </c>
    </row>
    <row r="17" spans="1:6" x14ac:dyDescent="0.2">
      <c r="A17" s="1" t="s">
        <v>1046</v>
      </c>
      <c r="B17" s="2">
        <v>45331.008067129631</v>
      </c>
      <c r="C17" s="3" t="s">
        <v>45</v>
      </c>
      <c r="D17">
        <v>19125742</v>
      </c>
      <c r="E17" s="3" t="s">
        <v>46</v>
      </c>
      <c r="F17" s="3" t="s">
        <v>1031</v>
      </c>
    </row>
    <row r="18" spans="1:6" x14ac:dyDescent="0.2">
      <c r="A18" s="1" t="s">
        <v>1047</v>
      </c>
      <c r="B18" s="2">
        <v>45006.991967592592</v>
      </c>
      <c r="C18" s="3" t="s">
        <v>45</v>
      </c>
      <c r="D18">
        <v>9878444</v>
      </c>
      <c r="E18" s="3" t="s">
        <v>46</v>
      </c>
      <c r="F18" s="3" t="s">
        <v>1031</v>
      </c>
    </row>
    <row r="19" spans="1:6" x14ac:dyDescent="0.2">
      <c r="A19" s="1" t="s">
        <v>1048</v>
      </c>
      <c r="B19" s="2">
        <v>45006.9919212963</v>
      </c>
      <c r="C19" s="3" t="s">
        <v>45</v>
      </c>
      <c r="D19">
        <v>5468444</v>
      </c>
      <c r="E19" s="3" t="s">
        <v>46</v>
      </c>
      <c r="F19" s="3" t="s">
        <v>1031</v>
      </c>
    </row>
    <row r="20" spans="1:6" x14ac:dyDescent="0.2">
      <c r="A20" s="1" t="s">
        <v>1049</v>
      </c>
      <c r="B20" s="2">
        <v>45006.991967592592</v>
      </c>
      <c r="C20" s="3" t="s">
        <v>45</v>
      </c>
      <c r="D20">
        <v>17992844</v>
      </c>
      <c r="E20" s="3" t="s">
        <v>46</v>
      </c>
      <c r="F20" s="3" t="s">
        <v>1031</v>
      </c>
    </row>
    <row r="21" spans="1:6" x14ac:dyDescent="0.2">
      <c r="A21" s="1" t="s">
        <v>1050</v>
      </c>
      <c r="B21" s="2">
        <v>45006.991944444446</v>
      </c>
      <c r="C21" s="3" t="s">
        <v>45</v>
      </c>
      <c r="D21">
        <v>8820044</v>
      </c>
      <c r="E21" s="3" t="s">
        <v>46</v>
      </c>
      <c r="F21" s="3" t="s">
        <v>1031</v>
      </c>
    </row>
    <row r="22" spans="1:6" x14ac:dyDescent="0.2">
      <c r="A22" s="1" t="s">
        <v>1051</v>
      </c>
      <c r="B22" s="2">
        <v>45331.003495370373</v>
      </c>
      <c r="C22" s="3" t="s">
        <v>45</v>
      </c>
      <c r="D22">
        <v>17852206</v>
      </c>
      <c r="E22" s="3" t="s">
        <v>46</v>
      </c>
      <c r="F22" s="3" t="s">
        <v>1031</v>
      </c>
    </row>
    <row r="23" spans="1:6" x14ac:dyDescent="0.2">
      <c r="A23" s="1" t="s">
        <v>1052</v>
      </c>
      <c r="B23" s="2">
        <v>45331.004953703705</v>
      </c>
      <c r="C23" s="3" t="s">
        <v>45</v>
      </c>
      <c r="D23">
        <v>14052350</v>
      </c>
      <c r="E23" s="3" t="s">
        <v>46</v>
      </c>
      <c r="F23" s="3" t="s">
        <v>1031</v>
      </c>
    </row>
    <row r="24" spans="1:6" x14ac:dyDescent="0.2">
      <c r="A24" s="1" t="s">
        <v>1053</v>
      </c>
      <c r="B24" s="2">
        <v>45331.004317129627</v>
      </c>
      <c r="C24" s="3" t="s">
        <v>45</v>
      </c>
      <c r="D24">
        <v>7612456</v>
      </c>
      <c r="E24" s="3" t="s">
        <v>46</v>
      </c>
      <c r="F24" s="3" t="s">
        <v>1031</v>
      </c>
    </row>
    <row r="25" spans="1:6" x14ac:dyDescent="0.2">
      <c r="A25" s="1" t="s">
        <v>1054</v>
      </c>
      <c r="B25" s="2">
        <v>45331.008101851854</v>
      </c>
      <c r="C25" s="3" t="s">
        <v>45</v>
      </c>
      <c r="D25">
        <v>29317942</v>
      </c>
      <c r="E25" s="3" t="s">
        <v>46</v>
      </c>
      <c r="F25" s="3" t="s">
        <v>1031</v>
      </c>
    </row>
    <row r="26" spans="1:6" x14ac:dyDescent="0.2">
      <c r="A26" s="1" t="s">
        <v>1055</v>
      </c>
      <c r="B26" s="2">
        <v>45006.992222222223</v>
      </c>
      <c r="C26" s="3" t="s">
        <v>45</v>
      </c>
      <c r="D26">
        <v>9888044</v>
      </c>
      <c r="E26" s="3" t="s">
        <v>46</v>
      </c>
      <c r="F26" s="3" t="s">
        <v>1031</v>
      </c>
    </row>
    <row r="27" spans="1:6" x14ac:dyDescent="0.2">
      <c r="A27" s="1" t="s">
        <v>1056</v>
      </c>
      <c r="B27" s="2">
        <v>45006.992210648146</v>
      </c>
      <c r="C27" s="3" t="s">
        <v>45</v>
      </c>
      <c r="D27">
        <v>4608044</v>
      </c>
      <c r="E27" s="3" t="s">
        <v>46</v>
      </c>
      <c r="F27" s="3" t="s">
        <v>1031</v>
      </c>
    </row>
    <row r="28" spans="1:6" x14ac:dyDescent="0.2">
      <c r="A28" s="1" t="s">
        <v>1057</v>
      </c>
      <c r="B28" s="2">
        <v>45006.992222222223</v>
      </c>
      <c r="C28" s="3" t="s">
        <v>45</v>
      </c>
      <c r="D28">
        <v>20640044</v>
      </c>
      <c r="E28" s="3" t="s">
        <v>46</v>
      </c>
      <c r="F28" s="3" t="s">
        <v>1031</v>
      </c>
    </row>
    <row r="29" spans="1:6" x14ac:dyDescent="0.2">
      <c r="A29" s="1" t="s">
        <v>1058</v>
      </c>
      <c r="B29" s="2">
        <v>45006.992175925923</v>
      </c>
      <c r="C29" s="3" t="s">
        <v>45</v>
      </c>
      <c r="D29">
        <v>9120044</v>
      </c>
      <c r="E29" s="3" t="s">
        <v>46</v>
      </c>
      <c r="F29" s="3" t="s">
        <v>1031</v>
      </c>
    </row>
    <row r="30" spans="1:6" x14ac:dyDescent="0.2">
      <c r="A30" s="1" t="s">
        <v>19</v>
      </c>
      <c r="B30" s="2">
        <v>45331.003101851849</v>
      </c>
      <c r="C30" s="3" t="s">
        <v>45</v>
      </c>
      <c r="D30">
        <v>6816525</v>
      </c>
      <c r="E30" s="3" t="s">
        <v>46</v>
      </c>
      <c r="F30" s="3" t="s">
        <v>1031</v>
      </c>
    </row>
    <row r="31" spans="1:6" x14ac:dyDescent="0.2">
      <c r="A31" s="1" t="s">
        <v>20</v>
      </c>
      <c r="B31" s="2">
        <v>45331.004490740743</v>
      </c>
      <c r="C31" s="3" t="s">
        <v>45</v>
      </c>
      <c r="D31">
        <v>3632951</v>
      </c>
      <c r="E31" s="3" t="s">
        <v>46</v>
      </c>
      <c r="F31" s="3" t="s">
        <v>1031</v>
      </c>
    </row>
    <row r="32" spans="1:6" x14ac:dyDescent="0.2">
      <c r="A32" s="1" t="s">
        <v>21</v>
      </c>
      <c r="B32" s="2">
        <v>45331.004374999997</v>
      </c>
      <c r="C32" s="3" t="s">
        <v>45</v>
      </c>
      <c r="D32">
        <v>5725216</v>
      </c>
      <c r="E32" s="3" t="s">
        <v>46</v>
      </c>
      <c r="F32" s="3" t="s">
        <v>1031</v>
      </c>
    </row>
    <row r="33" spans="1:6" x14ac:dyDescent="0.2">
      <c r="A33" s="1" t="s">
        <v>22</v>
      </c>
      <c r="B33" s="2">
        <v>45331.008969907409</v>
      </c>
      <c r="C33" s="3" t="s">
        <v>45</v>
      </c>
      <c r="D33">
        <v>9137271</v>
      </c>
      <c r="E33" s="3" t="s">
        <v>46</v>
      </c>
      <c r="F33" s="3" t="s">
        <v>1031</v>
      </c>
    </row>
    <row r="34" spans="1:6" x14ac:dyDescent="0.2">
      <c r="A34" s="1" t="s">
        <v>1059</v>
      </c>
      <c r="B34" s="2">
        <v>45006.9921875</v>
      </c>
      <c r="C34" s="3" t="s">
        <v>45</v>
      </c>
      <c r="D34">
        <v>13230044</v>
      </c>
      <c r="E34" s="3" t="s">
        <v>46</v>
      </c>
      <c r="F34" s="3" t="s">
        <v>1031</v>
      </c>
    </row>
    <row r="35" spans="1:6" x14ac:dyDescent="0.2">
      <c r="A35" s="1" t="s">
        <v>1060</v>
      </c>
      <c r="B35" s="2">
        <v>45006.992152777777</v>
      </c>
      <c r="C35" s="3" t="s">
        <v>45</v>
      </c>
      <c r="D35">
        <v>4939244</v>
      </c>
      <c r="E35" s="3" t="s">
        <v>46</v>
      </c>
      <c r="F35" s="3" t="s">
        <v>1031</v>
      </c>
    </row>
    <row r="36" spans="1:6" x14ac:dyDescent="0.2">
      <c r="A36" s="1" t="s">
        <v>1061</v>
      </c>
      <c r="B36" s="2">
        <v>45006.992199074077</v>
      </c>
      <c r="C36" s="3" t="s">
        <v>45</v>
      </c>
      <c r="D36">
        <v>24960644</v>
      </c>
      <c r="E36" s="3" t="s">
        <v>46</v>
      </c>
      <c r="F36" s="3" t="s">
        <v>1031</v>
      </c>
    </row>
    <row r="37" spans="1:6" x14ac:dyDescent="0.2">
      <c r="A37" s="1" t="s">
        <v>1062</v>
      </c>
      <c r="B37" s="2">
        <v>45006.9921412037</v>
      </c>
      <c r="C37" s="3" t="s">
        <v>45</v>
      </c>
      <c r="D37">
        <v>8114444</v>
      </c>
      <c r="E37" s="3" t="s">
        <v>46</v>
      </c>
      <c r="F37" s="3" t="s">
        <v>1031</v>
      </c>
    </row>
    <row r="38" spans="1:6" x14ac:dyDescent="0.2">
      <c r="A38" s="1" t="s">
        <v>1063</v>
      </c>
      <c r="B38" s="2">
        <v>44983.922291666669</v>
      </c>
      <c r="C38" s="3" t="s">
        <v>45</v>
      </c>
      <c r="D38">
        <v>7497044</v>
      </c>
      <c r="E38" s="3" t="s">
        <v>46</v>
      </c>
      <c r="F38" s="3" t="s">
        <v>1031</v>
      </c>
    </row>
    <row r="39" spans="1:6" x14ac:dyDescent="0.2">
      <c r="A39" s="1" t="s">
        <v>1064</v>
      </c>
      <c r="B39" s="2">
        <v>44983.922337962962</v>
      </c>
      <c r="C39" s="3" t="s">
        <v>45</v>
      </c>
      <c r="D39">
        <v>18963044</v>
      </c>
      <c r="E39" s="3" t="s">
        <v>46</v>
      </c>
      <c r="F39" s="3" t="s">
        <v>1031</v>
      </c>
    </row>
    <row r="40" spans="1:6" x14ac:dyDescent="0.2">
      <c r="A40" s="1" t="s">
        <v>1065</v>
      </c>
      <c r="B40" s="2">
        <v>44983.922303240739</v>
      </c>
      <c r="C40" s="3" t="s">
        <v>45</v>
      </c>
      <c r="D40">
        <v>7938044</v>
      </c>
      <c r="E40" s="3" t="s">
        <v>46</v>
      </c>
      <c r="F40" s="3" t="s">
        <v>1031</v>
      </c>
    </row>
    <row r="41" spans="1:6" x14ac:dyDescent="0.2">
      <c r="A41" s="1" t="s">
        <v>1066</v>
      </c>
      <c r="B41" s="2">
        <v>45006.9921412037</v>
      </c>
      <c r="C41" s="3" t="s">
        <v>45</v>
      </c>
      <c r="D41">
        <v>28800044</v>
      </c>
      <c r="E41" s="3" t="s">
        <v>46</v>
      </c>
      <c r="F41" s="3" t="s">
        <v>1031</v>
      </c>
    </row>
    <row r="42" spans="1:6" x14ac:dyDescent="0.2">
      <c r="A42" s="1" t="s">
        <v>1067</v>
      </c>
      <c r="B42" s="2">
        <v>45006.992118055554</v>
      </c>
      <c r="C42" s="3" t="s">
        <v>45</v>
      </c>
      <c r="D42">
        <v>11136044</v>
      </c>
      <c r="E42" s="3" t="s">
        <v>46</v>
      </c>
      <c r="F42" s="3" t="s">
        <v>1031</v>
      </c>
    </row>
    <row r="43" spans="1:6" x14ac:dyDescent="0.2">
      <c r="A43" s="1" t="s">
        <v>1068</v>
      </c>
      <c r="B43" s="2">
        <v>45006.992152777777</v>
      </c>
      <c r="C43" s="3" t="s">
        <v>45</v>
      </c>
      <c r="D43">
        <v>49920044</v>
      </c>
      <c r="E43" s="3" t="s">
        <v>46</v>
      </c>
      <c r="F43" s="3" t="s">
        <v>1031</v>
      </c>
    </row>
    <row r="44" spans="1:6" x14ac:dyDescent="0.2">
      <c r="A44" s="1" t="s">
        <v>1069</v>
      </c>
      <c r="B44" s="2">
        <v>45006.992094907408</v>
      </c>
      <c r="C44" s="3" t="s">
        <v>45</v>
      </c>
      <c r="D44">
        <v>16320044</v>
      </c>
      <c r="E44" s="3" t="s">
        <v>46</v>
      </c>
      <c r="F44" s="3" t="s">
        <v>1031</v>
      </c>
    </row>
    <row r="45" spans="1:6" x14ac:dyDescent="0.2">
      <c r="A45" s="1" t="s">
        <v>23</v>
      </c>
      <c r="B45" s="2">
        <v>45331.001516203702</v>
      </c>
      <c r="C45" s="3" t="s">
        <v>45</v>
      </c>
      <c r="D45">
        <v>3411762</v>
      </c>
      <c r="E45" s="3" t="s">
        <v>46</v>
      </c>
      <c r="F45" s="3" t="s">
        <v>1031</v>
      </c>
    </row>
    <row r="46" spans="1:6" x14ac:dyDescent="0.2">
      <c r="A46" s="1" t="s">
        <v>24</v>
      </c>
      <c r="B46" s="2">
        <v>45331.004467592589</v>
      </c>
      <c r="C46" s="3" t="s">
        <v>45</v>
      </c>
      <c r="D46">
        <v>1257772</v>
      </c>
      <c r="E46" s="3" t="s">
        <v>46</v>
      </c>
      <c r="F46" s="3" t="s">
        <v>1031</v>
      </c>
    </row>
    <row r="47" spans="1:6" x14ac:dyDescent="0.2">
      <c r="A47" s="1" t="s">
        <v>25</v>
      </c>
      <c r="B47" s="2">
        <v>45331.004282407404</v>
      </c>
      <c r="C47" s="3" t="s">
        <v>45</v>
      </c>
      <c r="D47">
        <v>1291700</v>
      </c>
      <c r="E47" s="3" t="s">
        <v>46</v>
      </c>
      <c r="F47" s="3" t="s">
        <v>1031</v>
      </c>
    </row>
    <row r="48" spans="1:6" x14ac:dyDescent="0.2">
      <c r="A48" s="1" t="s">
        <v>26</v>
      </c>
      <c r="B48" s="2">
        <v>45331.008287037039</v>
      </c>
      <c r="C48" s="3" t="s">
        <v>45</v>
      </c>
      <c r="D48">
        <v>4352148</v>
      </c>
      <c r="E48" s="3" t="s">
        <v>46</v>
      </c>
      <c r="F48" s="3" t="s">
        <v>1031</v>
      </c>
    </row>
    <row r="49" spans="1:6" x14ac:dyDescent="0.2">
      <c r="A49" s="1" t="s">
        <v>1070</v>
      </c>
      <c r="B49" s="2">
        <v>45006.992083333331</v>
      </c>
      <c r="C49" s="3" t="s">
        <v>45</v>
      </c>
      <c r="D49">
        <v>10143044</v>
      </c>
      <c r="E49" s="3" t="s">
        <v>46</v>
      </c>
      <c r="F49" s="3" t="s">
        <v>1031</v>
      </c>
    </row>
    <row r="50" spans="1:6" x14ac:dyDescent="0.2">
      <c r="A50" s="1" t="s">
        <v>1071</v>
      </c>
      <c r="B50" s="2">
        <v>45006.992048611108</v>
      </c>
      <c r="C50" s="3" t="s">
        <v>45</v>
      </c>
      <c r="D50">
        <v>4674644</v>
      </c>
      <c r="E50" s="3" t="s">
        <v>46</v>
      </c>
      <c r="F50" s="3" t="s">
        <v>1031</v>
      </c>
    </row>
    <row r="51" spans="1:6" x14ac:dyDescent="0.2">
      <c r="A51" s="1" t="s">
        <v>1072</v>
      </c>
      <c r="B51" s="2">
        <v>45006.992083333331</v>
      </c>
      <c r="C51" s="3" t="s">
        <v>45</v>
      </c>
      <c r="D51">
        <v>21168044</v>
      </c>
      <c r="E51" s="3" t="s">
        <v>46</v>
      </c>
      <c r="F51" s="3" t="s">
        <v>1031</v>
      </c>
    </row>
    <row r="52" spans="1:6" x14ac:dyDescent="0.2">
      <c r="A52" s="1" t="s">
        <v>1073</v>
      </c>
      <c r="B52" s="2">
        <v>45006.992037037038</v>
      </c>
      <c r="C52" s="3" t="s">
        <v>45</v>
      </c>
      <c r="D52">
        <v>8820044</v>
      </c>
      <c r="E52" s="3" t="s">
        <v>46</v>
      </c>
      <c r="F52" s="3" t="s">
        <v>1031</v>
      </c>
    </row>
    <row r="53" spans="1:6" x14ac:dyDescent="0.2">
      <c r="A53" s="1" t="s">
        <v>1074</v>
      </c>
      <c r="B53" s="2">
        <v>45331.001979166664</v>
      </c>
      <c r="C53" s="3" t="s">
        <v>45</v>
      </c>
      <c r="D53">
        <v>17540942</v>
      </c>
      <c r="E53" s="3" t="s">
        <v>46</v>
      </c>
      <c r="F53" s="3" t="s">
        <v>1031</v>
      </c>
    </row>
    <row r="54" spans="1:6" x14ac:dyDescent="0.2">
      <c r="A54" s="1" t="s">
        <v>1075</v>
      </c>
      <c r="B54" s="2">
        <v>45331.005173611113</v>
      </c>
      <c r="C54" s="3" t="s">
        <v>45</v>
      </c>
      <c r="D54">
        <v>13593838</v>
      </c>
      <c r="E54" s="3" t="s">
        <v>46</v>
      </c>
      <c r="F54" s="3" t="s">
        <v>1031</v>
      </c>
    </row>
    <row r="55" spans="1:6" x14ac:dyDescent="0.2">
      <c r="A55" s="1" t="s">
        <v>1076</v>
      </c>
      <c r="B55" s="2">
        <v>45331.003344907411</v>
      </c>
      <c r="C55" s="3" t="s">
        <v>45</v>
      </c>
      <c r="D55">
        <v>5504750</v>
      </c>
      <c r="E55" s="3" t="s">
        <v>46</v>
      </c>
      <c r="F55" s="3" t="s">
        <v>1031</v>
      </c>
    </row>
    <row r="56" spans="1:6" x14ac:dyDescent="0.2">
      <c r="A56" s="1" t="s">
        <v>1077</v>
      </c>
      <c r="B56" s="2">
        <v>45331.008993055555</v>
      </c>
      <c r="C56" s="3" t="s">
        <v>45</v>
      </c>
      <c r="D56">
        <v>24370926</v>
      </c>
      <c r="E56" s="3" t="s">
        <v>46</v>
      </c>
      <c r="F56" s="3" t="s">
        <v>1031</v>
      </c>
    </row>
    <row r="57" spans="1:6" x14ac:dyDescent="0.2">
      <c r="A57" s="1" t="s">
        <v>1078</v>
      </c>
      <c r="B57" s="2">
        <v>45006.99927083333</v>
      </c>
      <c r="C57" s="3" t="s">
        <v>45</v>
      </c>
      <c r="D57">
        <v>9702044</v>
      </c>
      <c r="E57" s="3" t="s">
        <v>46</v>
      </c>
      <c r="F57" s="3" t="s">
        <v>1031</v>
      </c>
    </row>
    <row r="58" spans="1:6" x14ac:dyDescent="0.2">
      <c r="A58" s="1" t="s">
        <v>1079</v>
      </c>
      <c r="B58" s="2">
        <v>45006.99927083333</v>
      </c>
      <c r="C58" s="3" t="s">
        <v>45</v>
      </c>
      <c r="D58">
        <v>4498244</v>
      </c>
      <c r="E58" s="3" t="s">
        <v>46</v>
      </c>
      <c r="F58" s="3" t="s">
        <v>1031</v>
      </c>
    </row>
    <row r="59" spans="1:6" x14ac:dyDescent="0.2">
      <c r="A59" s="1" t="s">
        <v>1080</v>
      </c>
      <c r="B59" s="2">
        <v>45006.999282407407</v>
      </c>
      <c r="C59" s="3" t="s">
        <v>45</v>
      </c>
      <c r="D59">
        <v>19404044</v>
      </c>
      <c r="E59" s="3" t="s">
        <v>46</v>
      </c>
      <c r="F59" s="3" t="s">
        <v>1031</v>
      </c>
    </row>
    <row r="60" spans="1:6" x14ac:dyDescent="0.2">
      <c r="A60" s="1" t="s">
        <v>1081</v>
      </c>
      <c r="B60" s="2">
        <v>45006.999189814815</v>
      </c>
      <c r="C60" s="3" t="s">
        <v>45</v>
      </c>
      <c r="D60">
        <v>8731844</v>
      </c>
      <c r="E60" s="3" t="s">
        <v>46</v>
      </c>
      <c r="F60" s="3" t="s">
        <v>1031</v>
      </c>
    </row>
    <row r="61" spans="1:6" x14ac:dyDescent="0.2">
      <c r="A61" s="1" t="s">
        <v>1082</v>
      </c>
      <c r="B61" s="2">
        <v>45331.001956018517</v>
      </c>
      <c r="C61" s="3" t="s">
        <v>45</v>
      </c>
      <c r="D61">
        <v>15550702</v>
      </c>
      <c r="E61" s="3" t="s">
        <v>46</v>
      </c>
      <c r="F61" s="3" t="s">
        <v>1031</v>
      </c>
    </row>
    <row r="62" spans="1:6" x14ac:dyDescent="0.2">
      <c r="A62" s="1" t="s">
        <v>1083</v>
      </c>
      <c r="B62" s="2">
        <v>45331.005324074074</v>
      </c>
      <c r="C62" s="3" t="s">
        <v>45</v>
      </c>
      <c r="D62">
        <v>15919854</v>
      </c>
      <c r="E62" s="3" t="s">
        <v>46</v>
      </c>
      <c r="F62" s="3" t="s">
        <v>1031</v>
      </c>
    </row>
    <row r="63" spans="1:6" x14ac:dyDescent="0.2">
      <c r="A63" s="1" t="s">
        <v>1084</v>
      </c>
      <c r="B63" s="2">
        <v>45331.008657407408</v>
      </c>
      <c r="C63" s="3" t="s">
        <v>45</v>
      </c>
      <c r="D63">
        <v>6474222</v>
      </c>
      <c r="E63" s="3" t="s">
        <v>46</v>
      </c>
      <c r="F63" s="3" t="s">
        <v>1031</v>
      </c>
    </row>
    <row r="64" spans="1:6" x14ac:dyDescent="0.2">
      <c r="A64" s="1" t="s">
        <v>1085</v>
      </c>
      <c r="B64" s="2">
        <v>45331.008946759262</v>
      </c>
      <c r="C64" s="3" t="s">
        <v>45</v>
      </c>
      <c r="D64">
        <v>20903406</v>
      </c>
      <c r="E64" s="3" t="s">
        <v>46</v>
      </c>
      <c r="F64" s="3" t="s">
        <v>1031</v>
      </c>
    </row>
    <row r="65" spans="1:6" x14ac:dyDescent="0.2">
      <c r="A65" s="1" t="s">
        <v>1086</v>
      </c>
      <c r="B65" s="2">
        <v>45006.999189814815</v>
      </c>
      <c r="C65" s="3" t="s">
        <v>45</v>
      </c>
      <c r="D65">
        <v>6526844</v>
      </c>
      <c r="E65" s="3" t="s">
        <v>46</v>
      </c>
      <c r="F65" s="3" t="s">
        <v>1031</v>
      </c>
    </row>
    <row r="66" spans="1:6" x14ac:dyDescent="0.2">
      <c r="A66" s="1" t="s">
        <v>1087</v>
      </c>
      <c r="B66" s="2">
        <v>45006.999178240738</v>
      </c>
      <c r="C66" s="3" t="s">
        <v>45</v>
      </c>
      <c r="D66">
        <v>3175244</v>
      </c>
      <c r="E66" s="3" t="s">
        <v>46</v>
      </c>
      <c r="F66" s="3" t="s">
        <v>1031</v>
      </c>
    </row>
    <row r="67" spans="1:6" x14ac:dyDescent="0.2">
      <c r="A67" s="1" t="s">
        <v>1088</v>
      </c>
      <c r="B67" s="2">
        <v>45006.999224537038</v>
      </c>
      <c r="C67" s="3" t="s">
        <v>45</v>
      </c>
      <c r="D67">
        <v>16317044</v>
      </c>
      <c r="E67" s="3" t="s">
        <v>46</v>
      </c>
      <c r="F67" s="3" t="s">
        <v>1031</v>
      </c>
    </row>
    <row r="68" spans="1:6" x14ac:dyDescent="0.2">
      <c r="A68" s="1" t="s">
        <v>1089</v>
      </c>
      <c r="B68" s="2">
        <v>45006.999212962961</v>
      </c>
      <c r="C68" s="3" t="s">
        <v>45</v>
      </c>
      <c r="D68">
        <v>6791444</v>
      </c>
      <c r="E68" s="3" t="s">
        <v>46</v>
      </c>
      <c r="F68" s="3" t="s">
        <v>1031</v>
      </c>
    </row>
    <row r="69" spans="1:6" x14ac:dyDescent="0.2">
      <c r="A69" s="1" t="s">
        <v>1090</v>
      </c>
      <c r="B69" s="2">
        <v>45331.001956018517</v>
      </c>
      <c r="C69" s="3" t="s">
        <v>45</v>
      </c>
      <c r="D69">
        <v>12094354</v>
      </c>
      <c r="E69" s="3" t="s">
        <v>46</v>
      </c>
      <c r="F69" s="3" t="s">
        <v>1031</v>
      </c>
    </row>
    <row r="70" spans="1:6" x14ac:dyDescent="0.2">
      <c r="A70" s="1" t="s">
        <v>1091</v>
      </c>
      <c r="B70" s="2">
        <v>45331.005335648151</v>
      </c>
      <c r="C70" s="3" t="s">
        <v>45</v>
      </c>
      <c r="D70">
        <v>7003450</v>
      </c>
      <c r="E70" s="3" t="s">
        <v>46</v>
      </c>
      <c r="F70" s="3" t="s">
        <v>1031</v>
      </c>
    </row>
    <row r="71" spans="1:6" x14ac:dyDescent="0.2">
      <c r="A71" s="1" t="s">
        <v>1092</v>
      </c>
      <c r="B71" s="2">
        <v>45331.003576388888</v>
      </c>
      <c r="C71" s="3" t="s">
        <v>45</v>
      </c>
      <c r="D71">
        <v>5130082</v>
      </c>
      <c r="E71" s="3" t="s">
        <v>46</v>
      </c>
      <c r="F71" s="3" t="s">
        <v>1031</v>
      </c>
    </row>
    <row r="72" spans="1:6" x14ac:dyDescent="0.2">
      <c r="A72" s="1" t="s">
        <v>1093</v>
      </c>
      <c r="B72" s="2">
        <v>45331.006469907406</v>
      </c>
      <c r="C72" s="3" t="s">
        <v>45</v>
      </c>
      <c r="D72">
        <v>18361846</v>
      </c>
      <c r="E72" s="3" t="s">
        <v>46</v>
      </c>
      <c r="F72" s="3" t="s">
        <v>1031</v>
      </c>
    </row>
    <row r="73" spans="1:6" x14ac:dyDescent="0.2">
      <c r="A73" s="1" t="s">
        <v>1094</v>
      </c>
      <c r="B73" s="2">
        <v>45006.999224537038</v>
      </c>
      <c r="C73" s="3" t="s">
        <v>45</v>
      </c>
      <c r="D73">
        <v>10584044</v>
      </c>
      <c r="E73" s="3" t="s">
        <v>46</v>
      </c>
      <c r="F73" s="3" t="s">
        <v>1031</v>
      </c>
    </row>
    <row r="74" spans="1:6" x14ac:dyDescent="0.2">
      <c r="A74" s="1" t="s">
        <v>1095</v>
      </c>
      <c r="B74" s="2">
        <v>45006.999224537038</v>
      </c>
      <c r="C74" s="3" t="s">
        <v>45</v>
      </c>
      <c r="D74">
        <v>5380244</v>
      </c>
      <c r="E74" s="3" t="s">
        <v>46</v>
      </c>
      <c r="F74" s="3" t="s">
        <v>1031</v>
      </c>
    </row>
    <row r="75" spans="1:6" x14ac:dyDescent="0.2">
      <c r="A75" s="1" t="s">
        <v>1096</v>
      </c>
      <c r="B75" s="2">
        <v>45006.99927083333</v>
      </c>
      <c r="C75" s="3" t="s">
        <v>45</v>
      </c>
      <c r="D75">
        <v>20286044</v>
      </c>
      <c r="E75" s="3" t="s">
        <v>46</v>
      </c>
      <c r="F75" s="3" t="s">
        <v>1031</v>
      </c>
    </row>
    <row r="76" spans="1:6" x14ac:dyDescent="0.2">
      <c r="A76" s="1" t="s">
        <v>1097</v>
      </c>
      <c r="B76" s="2">
        <v>45006.999236111114</v>
      </c>
      <c r="C76" s="3" t="s">
        <v>45</v>
      </c>
      <c r="D76">
        <v>8379044</v>
      </c>
      <c r="E76" s="3" t="s">
        <v>46</v>
      </c>
      <c r="F76" s="3" t="s">
        <v>1031</v>
      </c>
    </row>
    <row r="77" spans="1:6" x14ac:dyDescent="0.2">
      <c r="A77" s="1" t="s">
        <v>1098</v>
      </c>
      <c r="B77" s="2">
        <v>45331.00271990741</v>
      </c>
      <c r="C77" s="3" t="s">
        <v>45</v>
      </c>
      <c r="D77">
        <v>21429442</v>
      </c>
      <c r="E77" s="3" t="s">
        <v>46</v>
      </c>
      <c r="F77" s="3" t="s">
        <v>1031</v>
      </c>
    </row>
    <row r="78" spans="1:6" x14ac:dyDescent="0.2">
      <c r="A78" s="1" t="s">
        <v>1099</v>
      </c>
      <c r="B78" s="2">
        <v>45331.005532407406</v>
      </c>
      <c r="C78" s="3" t="s">
        <v>45</v>
      </c>
      <c r="D78">
        <v>8721586</v>
      </c>
      <c r="E78" s="3" t="s">
        <v>46</v>
      </c>
      <c r="F78" s="3" t="s">
        <v>1031</v>
      </c>
    </row>
    <row r="79" spans="1:6" x14ac:dyDescent="0.2">
      <c r="A79" s="1" t="s">
        <v>1100</v>
      </c>
      <c r="B79" s="2">
        <v>45331.004004629627</v>
      </c>
      <c r="C79" s="3" t="s">
        <v>45</v>
      </c>
      <c r="D79">
        <v>5167126</v>
      </c>
      <c r="E79" s="3" t="s">
        <v>46</v>
      </c>
      <c r="F79" s="3" t="s">
        <v>1031</v>
      </c>
    </row>
    <row r="80" spans="1:6" x14ac:dyDescent="0.2">
      <c r="A80" s="1" t="s">
        <v>1101</v>
      </c>
      <c r="B80" s="2">
        <v>45331.007407407407</v>
      </c>
      <c r="C80" s="3" t="s">
        <v>45</v>
      </c>
      <c r="D80">
        <v>31269034</v>
      </c>
      <c r="E80" s="3" t="s">
        <v>46</v>
      </c>
      <c r="F80" s="3" t="s">
        <v>1031</v>
      </c>
    </row>
    <row r="81" spans="1:6" x14ac:dyDescent="0.2">
      <c r="A81" s="1" t="s">
        <v>1102</v>
      </c>
      <c r="B81" s="2">
        <v>45006.992025462961</v>
      </c>
      <c r="C81" s="3" t="s">
        <v>45</v>
      </c>
      <c r="D81">
        <v>8640044</v>
      </c>
      <c r="E81" s="3" t="s">
        <v>46</v>
      </c>
      <c r="F81" s="3" t="s">
        <v>1031</v>
      </c>
    </row>
    <row r="82" spans="1:6" x14ac:dyDescent="0.2">
      <c r="A82" s="1" t="s">
        <v>1103</v>
      </c>
      <c r="B82" s="2">
        <v>45006.992025462961</v>
      </c>
      <c r="C82" s="3" t="s">
        <v>45</v>
      </c>
      <c r="D82">
        <v>4320044</v>
      </c>
      <c r="E82" s="3" t="s">
        <v>46</v>
      </c>
      <c r="F82" s="3" t="s">
        <v>1031</v>
      </c>
    </row>
    <row r="83" spans="1:6" x14ac:dyDescent="0.2">
      <c r="A83" s="1" t="s">
        <v>1104</v>
      </c>
      <c r="B83" s="2">
        <v>45006.992037037038</v>
      </c>
      <c r="C83" s="3" t="s">
        <v>45</v>
      </c>
      <c r="D83">
        <v>17568044</v>
      </c>
      <c r="E83" s="3" t="s">
        <v>46</v>
      </c>
      <c r="F83" s="3" t="s">
        <v>1031</v>
      </c>
    </row>
    <row r="84" spans="1:6" x14ac:dyDescent="0.2">
      <c r="A84" s="1" t="s">
        <v>1105</v>
      </c>
      <c r="B84" s="2">
        <v>45006.991990740738</v>
      </c>
      <c r="C84" s="3" t="s">
        <v>45</v>
      </c>
      <c r="D84">
        <v>7392044</v>
      </c>
      <c r="E84" s="3" t="s">
        <v>46</v>
      </c>
      <c r="F84" s="3" t="s">
        <v>1031</v>
      </c>
    </row>
    <row r="85" spans="1:6" x14ac:dyDescent="0.2">
      <c r="A85" s="1" t="s">
        <v>27</v>
      </c>
      <c r="B85" s="2">
        <v>45331.002175925925</v>
      </c>
      <c r="C85" s="3" t="s">
        <v>45</v>
      </c>
      <c r="D85">
        <v>6148677</v>
      </c>
      <c r="E85" s="3" t="s">
        <v>46</v>
      </c>
      <c r="F85" s="3" t="s">
        <v>1031</v>
      </c>
    </row>
    <row r="86" spans="1:6" x14ac:dyDescent="0.2">
      <c r="A86" s="1" t="s">
        <v>28</v>
      </c>
      <c r="B86" s="2">
        <v>45331.005509259259</v>
      </c>
      <c r="C86" s="3" t="s">
        <v>45</v>
      </c>
      <c r="D86">
        <v>3262986</v>
      </c>
      <c r="E86" s="3" t="s">
        <v>46</v>
      </c>
      <c r="F86" s="3" t="s">
        <v>1031</v>
      </c>
    </row>
    <row r="87" spans="1:6" x14ac:dyDescent="0.2">
      <c r="A87" s="1" t="s">
        <v>29</v>
      </c>
      <c r="B87" s="2">
        <v>45331.003877314812</v>
      </c>
      <c r="C87" s="3" t="s">
        <v>45</v>
      </c>
      <c r="D87">
        <v>2335757</v>
      </c>
      <c r="E87" s="3" t="s">
        <v>46</v>
      </c>
      <c r="F87" s="3" t="s">
        <v>1031</v>
      </c>
    </row>
    <row r="88" spans="1:6" x14ac:dyDescent="0.2">
      <c r="A88" s="1" t="s">
        <v>30</v>
      </c>
      <c r="B88" s="2">
        <v>45331.006527777776</v>
      </c>
      <c r="C88" s="3" t="s">
        <v>45</v>
      </c>
      <c r="D88">
        <v>7792419</v>
      </c>
      <c r="E88" s="3" t="s">
        <v>46</v>
      </c>
      <c r="F88" s="3" t="s">
        <v>1031</v>
      </c>
    </row>
    <row r="89" spans="1:6" x14ac:dyDescent="0.2">
      <c r="A89" s="1" t="s">
        <v>1106</v>
      </c>
      <c r="B89" s="2">
        <v>45331.002638888887</v>
      </c>
      <c r="C89" s="3" t="s">
        <v>45</v>
      </c>
      <c r="D89">
        <v>16575916</v>
      </c>
      <c r="E89" s="3" t="s">
        <v>46</v>
      </c>
      <c r="F89" s="3" t="s">
        <v>1031</v>
      </c>
    </row>
    <row r="90" spans="1:6" x14ac:dyDescent="0.2">
      <c r="A90" s="1" t="s">
        <v>31</v>
      </c>
      <c r="B90" s="2">
        <v>45331.005509259259</v>
      </c>
      <c r="C90" s="3" t="s">
        <v>45</v>
      </c>
      <c r="D90">
        <v>3359952</v>
      </c>
      <c r="E90" s="3" t="s">
        <v>46</v>
      </c>
      <c r="F90" s="3" t="s">
        <v>1031</v>
      </c>
    </row>
    <row r="91" spans="1:6" x14ac:dyDescent="0.2">
      <c r="A91" s="1" t="s">
        <v>32</v>
      </c>
      <c r="B91" s="2">
        <v>45331.003877314812</v>
      </c>
      <c r="C91" s="3" t="s">
        <v>45</v>
      </c>
      <c r="D91">
        <v>2200336</v>
      </c>
      <c r="E91" s="3" t="s">
        <v>46</v>
      </c>
      <c r="F91" s="3" t="s">
        <v>1031</v>
      </c>
    </row>
    <row r="92" spans="1:6" x14ac:dyDescent="0.2">
      <c r="A92" s="1" t="s">
        <v>33</v>
      </c>
      <c r="B92" s="2">
        <v>45331.006851851853</v>
      </c>
      <c r="C92" s="3" t="s">
        <v>45</v>
      </c>
      <c r="D92">
        <v>7555954</v>
      </c>
      <c r="E92" s="3" t="s">
        <v>46</v>
      </c>
      <c r="F92" s="3" t="s">
        <v>1031</v>
      </c>
    </row>
    <row r="93" spans="1:6" x14ac:dyDescent="0.2">
      <c r="A93" s="1" t="s">
        <v>34</v>
      </c>
      <c r="B93" s="2">
        <v>45331.002245370371</v>
      </c>
      <c r="C93" s="3" t="s">
        <v>45</v>
      </c>
      <c r="D93">
        <v>1168218</v>
      </c>
      <c r="E93" s="3" t="s">
        <v>46</v>
      </c>
      <c r="F93" s="3" t="s">
        <v>1031</v>
      </c>
    </row>
    <row r="94" spans="1:6" x14ac:dyDescent="0.2">
      <c r="A94" s="1" t="s">
        <v>35</v>
      </c>
      <c r="B94" s="2">
        <v>45331.005567129629</v>
      </c>
      <c r="C94" s="3" t="s">
        <v>45</v>
      </c>
      <c r="D94">
        <v>1873887</v>
      </c>
      <c r="E94" s="3" t="s">
        <v>46</v>
      </c>
      <c r="F94" s="3" t="s">
        <v>1031</v>
      </c>
    </row>
    <row r="95" spans="1:6" x14ac:dyDescent="0.2">
      <c r="A95" s="1" t="s">
        <v>36</v>
      </c>
      <c r="B95" s="2">
        <v>45331.003969907404</v>
      </c>
      <c r="C95" s="3" t="s">
        <v>45</v>
      </c>
      <c r="D95">
        <v>474004</v>
      </c>
      <c r="E95" s="3" t="s">
        <v>46</v>
      </c>
      <c r="F95" s="3" t="s">
        <v>1031</v>
      </c>
    </row>
    <row r="96" spans="1:6" x14ac:dyDescent="0.2">
      <c r="A96" s="1" t="s">
        <v>37</v>
      </c>
      <c r="B96" s="2">
        <v>45331.006631944445</v>
      </c>
      <c r="C96" s="3" t="s">
        <v>45</v>
      </c>
      <c r="D96">
        <v>1737467</v>
      </c>
      <c r="E96" s="3" t="s">
        <v>46</v>
      </c>
      <c r="F96" s="3" t="s">
        <v>1031</v>
      </c>
    </row>
  </sheetData>
  <hyperlinks>
    <hyperlink ref="A2" r:id="rId1" xr:uid="{00000000-0004-0000-0600-000000000000}"/>
    <hyperlink ref="A3" r:id="rId2" xr:uid="{00000000-0004-0000-0600-000001000000}"/>
    <hyperlink ref="A4" r:id="rId3" xr:uid="{00000000-0004-0000-0600-000002000000}"/>
    <hyperlink ref="A5" r:id="rId4" xr:uid="{00000000-0004-0000-0600-000003000000}"/>
    <hyperlink ref="A6" r:id="rId5" xr:uid="{00000000-0004-0000-0600-000004000000}"/>
    <hyperlink ref="A7" r:id="rId6" xr:uid="{00000000-0004-0000-0600-000005000000}"/>
    <hyperlink ref="A8" r:id="rId7" xr:uid="{00000000-0004-0000-0600-000006000000}"/>
    <hyperlink ref="A9" r:id="rId8" xr:uid="{00000000-0004-0000-0600-000007000000}"/>
    <hyperlink ref="A10" r:id="rId9" xr:uid="{00000000-0004-0000-0600-000008000000}"/>
    <hyperlink ref="A11" r:id="rId10" xr:uid="{00000000-0004-0000-0600-000009000000}"/>
    <hyperlink ref="A12" r:id="rId11" xr:uid="{00000000-0004-0000-0600-00000A000000}"/>
    <hyperlink ref="A13" r:id="rId12" xr:uid="{00000000-0004-0000-0600-00000B000000}"/>
    <hyperlink ref="A14" r:id="rId13" xr:uid="{00000000-0004-0000-0600-00000C000000}"/>
    <hyperlink ref="A15" r:id="rId14" xr:uid="{00000000-0004-0000-0600-00000D000000}"/>
    <hyperlink ref="A16" r:id="rId15" xr:uid="{00000000-0004-0000-0600-00000E000000}"/>
    <hyperlink ref="A17" r:id="rId16" xr:uid="{00000000-0004-0000-0600-00000F000000}"/>
    <hyperlink ref="A18" r:id="rId17" xr:uid="{00000000-0004-0000-0600-000010000000}"/>
    <hyperlink ref="A19" r:id="rId18" xr:uid="{00000000-0004-0000-0600-000011000000}"/>
    <hyperlink ref="A20" r:id="rId19" xr:uid="{00000000-0004-0000-0600-000012000000}"/>
    <hyperlink ref="A21" r:id="rId20" xr:uid="{00000000-0004-0000-0600-000013000000}"/>
    <hyperlink ref="A22" r:id="rId21" xr:uid="{00000000-0004-0000-0600-000014000000}"/>
    <hyperlink ref="A23" r:id="rId22" xr:uid="{00000000-0004-0000-0600-000015000000}"/>
    <hyperlink ref="A24" r:id="rId23" xr:uid="{00000000-0004-0000-0600-000016000000}"/>
    <hyperlink ref="A25" r:id="rId24" xr:uid="{00000000-0004-0000-0600-000017000000}"/>
    <hyperlink ref="A26" r:id="rId25" xr:uid="{00000000-0004-0000-0600-000018000000}"/>
    <hyperlink ref="A27" r:id="rId26" xr:uid="{00000000-0004-0000-0600-000019000000}"/>
    <hyperlink ref="A28" r:id="rId27" xr:uid="{00000000-0004-0000-0600-00001A000000}"/>
    <hyperlink ref="A29" r:id="rId28" xr:uid="{00000000-0004-0000-0600-00001B000000}"/>
    <hyperlink ref="A30" r:id="rId29" xr:uid="{00000000-0004-0000-0600-00001C000000}"/>
    <hyperlink ref="A31" r:id="rId30" xr:uid="{00000000-0004-0000-0600-00001D000000}"/>
    <hyperlink ref="A32" r:id="rId31" xr:uid="{00000000-0004-0000-0600-00001E000000}"/>
    <hyperlink ref="A33" r:id="rId32" xr:uid="{00000000-0004-0000-0600-00001F000000}"/>
    <hyperlink ref="A34" r:id="rId33" xr:uid="{00000000-0004-0000-0600-000020000000}"/>
    <hyperlink ref="A35" r:id="rId34" xr:uid="{00000000-0004-0000-0600-000021000000}"/>
    <hyperlink ref="A36" r:id="rId35" xr:uid="{00000000-0004-0000-0600-000022000000}"/>
    <hyperlink ref="A37" r:id="rId36" xr:uid="{00000000-0004-0000-0600-000023000000}"/>
    <hyperlink ref="A38" r:id="rId37" xr:uid="{00000000-0004-0000-0600-000024000000}"/>
    <hyperlink ref="A39" r:id="rId38" xr:uid="{00000000-0004-0000-0600-000025000000}"/>
    <hyperlink ref="A40" r:id="rId39" xr:uid="{00000000-0004-0000-0600-000026000000}"/>
    <hyperlink ref="A41" r:id="rId40" xr:uid="{00000000-0004-0000-0600-000027000000}"/>
    <hyperlink ref="A42" r:id="rId41" xr:uid="{00000000-0004-0000-0600-000028000000}"/>
    <hyperlink ref="A43" r:id="rId42" xr:uid="{00000000-0004-0000-0600-000029000000}"/>
    <hyperlink ref="A44" r:id="rId43" xr:uid="{00000000-0004-0000-0600-00002A000000}"/>
    <hyperlink ref="A45" r:id="rId44" xr:uid="{00000000-0004-0000-0600-00002B000000}"/>
    <hyperlink ref="A46" r:id="rId45" xr:uid="{00000000-0004-0000-0600-00002C000000}"/>
    <hyperlink ref="A47" r:id="rId46" xr:uid="{00000000-0004-0000-0600-00002D000000}"/>
    <hyperlink ref="A48" r:id="rId47" xr:uid="{00000000-0004-0000-0600-00002E000000}"/>
    <hyperlink ref="A49" r:id="rId48" xr:uid="{00000000-0004-0000-0600-00002F000000}"/>
    <hyperlink ref="A50" r:id="rId49" xr:uid="{00000000-0004-0000-0600-000030000000}"/>
    <hyperlink ref="A51" r:id="rId50" xr:uid="{00000000-0004-0000-0600-000031000000}"/>
    <hyperlink ref="A52" r:id="rId51" xr:uid="{00000000-0004-0000-0600-000032000000}"/>
    <hyperlink ref="A53" r:id="rId52" xr:uid="{00000000-0004-0000-0600-000033000000}"/>
    <hyperlink ref="A54" r:id="rId53" xr:uid="{00000000-0004-0000-0600-000034000000}"/>
    <hyperlink ref="A55" r:id="rId54" xr:uid="{00000000-0004-0000-0600-000035000000}"/>
    <hyperlink ref="A56" r:id="rId55" xr:uid="{00000000-0004-0000-0600-000036000000}"/>
    <hyperlink ref="A57" r:id="rId56" xr:uid="{00000000-0004-0000-0600-000037000000}"/>
    <hyperlink ref="A58" r:id="rId57" xr:uid="{00000000-0004-0000-0600-000038000000}"/>
    <hyperlink ref="A59" r:id="rId58" xr:uid="{00000000-0004-0000-0600-000039000000}"/>
    <hyperlink ref="A60" r:id="rId59" xr:uid="{00000000-0004-0000-0600-00003A000000}"/>
    <hyperlink ref="A61" r:id="rId60" xr:uid="{00000000-0004-0000-0600-00003B000000}"/>
    <hyperlink ref="A62" r:id="rId61" xr:uid="{00000000-0004-0000-0600-00003C000000}"/>
    <hyperlink ref="A63" r:id="rId62" xr:uid="{00000000-0004-0000-0600-00003D000000}"/>
    <hyperlink ref="A64" r:id="rId63" xr:uid="{00000000-0004-0000-0600-00003E000000}"/>
    <hyperlink ref="A65" r:id="rId64" xr:uid="{00000000-0004-0000-0600-00003F000000}"/>
    <hyperlink ref="A66" r:id="rId65" xr:uid="{00000000-0004-0000-0600-000040000000}"/>
    <hyperlink ref="A67" r:id="rId66" xr:uid="{00000000-0004-0000-0600-000041000000}"/>
    <hyperlink ref="A68" r:id="rId67" xr:uid="{00000000-0004-0000-0600-000042000000}"/>
    <hyperlink ref="A69" r:id="rId68" xr:uid="{00000000-0004-0000-0600-000043000000}"/>
    <hyperlink ref="A70" r:id="rId69" xr:uid="{00000000-0004-0000-0600-000044000000}"/>
    <hyperlink ref="A71" r:id="rId70" xr:uid="{00000000-0004-0000-0600-000045000000}"/>
    <hyperlink ref="A72" r:id="rId71" xr:uid="{00000000-0004-0000-0600-000046000000}"/>
    <hyperlink ref="A73" r:id="rId72" xr:uid="{00000000-0004-0000-0600-000047000000}"/>
    <hyperlink ref="A74" r:id="rId73" xr:uid="{00000000-0004-0000-0600-000048000000}"/>
    <hyperlink ref="A75" r:id="rId74" xr:uid="{00000000-0004-0000-0600-000049000000}"/>
    <hyperlink ref="A76" r:id="rId75" xr:uid="{00000000-0004-0000-0600-00004A000000}"/>
    <hyperlink ref="A77" r:id="rId76" xr:uid="{00000000-0004-0000-0600-00004B000000}"/>
    <hyperlink ref="A78" r:id="rId77" xr:uid="{00000000-0004-0000-0600-00004C000000}"/>
    <hyperlink ref="A79" r:id="rId78" xr:uid="{00000000-0004-0000-0600-00004D000000}"/>
    <hyperlink ref="A80" r:id="rId79" xr:uid="{00000000-0004-0000-0600-00004E000000}"/>
    <hyperlink ref="A81" r:id="rId80" xr:uid="{00000000-0004-0000-0600-00004F000000}"/>
    <hyperlink ref="A82" r:id="rId81" xr:uid="{00000000-0004-0000-0600-000050000000}"/>
    <hyperlink ref="A83" r:id="rId82" xr:uid="{00000000-0004-0000-0600-000051000000}"/>
    <hyperlink ref="A84" r:id="rId83" xr:uid="{00000000-0004-0000-0600-000052000000}"/>
    <hyperlink ref="A85" r:id="rId84" xr:uid="{00000000-0004-0000-0600-000053000000}"/>
    <hyperlink ref="A86" r:id="rId85" xr:uid="{00000000-0004-0000-0600-000054000000}"/>
    <hyperlink ref="A87" r:id="rId86" xr:uid="{00000000-0004-0000-0600-000055000000}"/>
    <hyperlink ref="A88" r:id="rId87" xr:uid="{00000000-0004-0000-0600-000056000000}"/>
    <hyperlink ref="A89" r:id="rId88" xr:uid="{00000000-0004-0000-0600-000057000000}"/>
    <hyperlink ref="A90" r:id="rId89" xr:uid="{00000000-0004-0000-0600-000058000000}"/>
    <hyperlink ref="A91" r:id="rId90" xr:uid="{00000000-0004-0000-0600-000059000000}"/>
    <hyperlink ref="A92" r:id="rId91" xr:uid="{00000000-0004-0000-0600-00005A000000}"/>
    <hyperlink ref="A93" r:id="rId92" xr:uid="{00000000-0004-0000-0600-00005B000000}"/>
    <hyperlink ref="A94" r:id="rId93" xr:uid="{00000000-0004-0000-0600-00005C000000}"/>
    <hyperlink ref="A95" r:id="rId94" xr:uid="{00000000-0004-0000-0600-00005D000000}"/>
    <hyperlink ref="A96" r:id="rId95" xr:uid="{00000000-0004-0000-0600-00005E000000}"/>
  </hyperlinks>
  <pageMargins left="0.7" right="0.7" top="0.75" bottom="0.75" header="0.3" footer="0.3"/>
  <tableParts count="1">
    <tablePart r:id="rId9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Controls_Norwegian</vt:lpstr>
      <vt:lpstr>Instructed_learners_T1</vt:lpstr>
      <vt:lpstr>Instructed_learners_T2</vt:lpstr>
      <vt:lpstr>Instructed_learners_T3</vt:lpstr>
      <vt:lpstr>Naturalistic_learners</vt:lpstr>
      <vt:lpstr>Pilot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y</dc:creator>
  <cp:keywords/>
  <dc:description/>
  <cp:lastModifiedBy>Magdalena Wrembel</cp:lastModifiedBy>
  <cp:revision/>
  <dcterms:created xsi:type="dcterms:W3CDTF">2024-02-12T12:29:55Z</dcterms:created>
  <dcterms:modified xsi:type="dcterms:W3CDTF">2024-02-15T18:41:15Z</dcterms:modified>
  <cp:category/>
  <cp:contentStatus/>
</cp:coreProperties>
</file>